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it\Desktop\"/>
    </mc:Choice>
  </mc:AlternateContent>
  <bookViews>
    <workbookView xWindow="360" yWindow="255" windowWidth="9840" windowHeight="8880" tabRatio="927" firstSheet="42" activeTab="48"/>
  </bookViews>
  <sheets>
    <sheet name="ورقة2" sheetId="80" state="hidden" r:id="rId1"/>
    <sheet name="ورقة5" sheetId="82" state="hidden" r:id="rId2"/>
    <sheet name="ورقة4" sheetId="81" state="hidden" r:id="rId3"/>
    <sheet name="ج 2 ت 5 " sheetId="51" state="hidden" r:id="rId4"/>
    <sheet name="ج 1 ت 4  " sheetId="31" r:id="rId5"/>
    <sheet name="ج 2 ت 5  (2)" sheetId="92" state="hidden" r:id="rId6"/>
    <sheet name="ج 3 ت 6" sheetId="83" state="hidden" r:id="rId7"/>
    <sheet name="ج 2 ت 5" sheetId="105" r:id="rId8"/>
    <sheet name="جدول 3 ت 6" sheetId="74" r:id="rId9"/>
    <sheet name="تابع ج 3 ت 7  " sheetId="93" r:id="rId10"/>
    <sheet name="تابع ج 3 ت 8" sheetId="94" r:id="rId11"/>
    <sheet name="تابع ج 3 ت 9   (2)" sheetId="117" r:id="rId12"/>
    <sheet name="تابع ج 3 ت 10  " sheetId="95" r:id="rId13"/>
    <sheet name="جدول رقم 4 ت 11  " sheetId="96" r:id="rId14"/>
    <sheet name="تابع ج 4 ت 12" sheetId="111" r:id="rId15"/>
    <sheet name="تابع ج 4 تت 13" sheetId="112" r:id="rId16"/>
    <sheet name="تابع ج 4  ت 14" sheetId="113" r:id="rId17"/>
    <sheet name="ج 5 ت 15" sheetId="16" r:id="rId18"/>
    <sheet name="ج 6 ت 16" sheetId="40" r:id="rId19"/>
    <sheet name="ج 7 ت 17" sheetId="8" r:id="rId20"/>
    <sheet name="ج 8 ت 18" sheetId="20" r:id="rId21"/>
    <sheet name="ج 9 ت 21 " sheetId="15" r:id="rId22"/>
    <sheet name="ج 10 ت 22" sheetId="39" r:id="rId23"/>
    <sheet name="ج 11ت 23 " sheetId="71" r:id="rId24"/>
    <sheet name="تابع 11 ت 24" sheetId="73" r:id="rId25"/>
    <sheet name=" جدول 12 ت 25" sheetId="41" r:id="rId26"/>
    <sheet name="جدول 13 ت 26" sheetId="13" r:id="rId27"/>
    <sheet name="جدول فارع" sheetId="56" state="hidden" r:id="rId28"/>
    <sheet name="جدول 14 ت 27" sheetId="18" r:id="rId29"/>
    <sheet name="ج 15 ت 28" sheetId="42" r:id="rId30"/>
    <sheet name="جدول 16 ت 31 " sheetId="14" r:id="rId31"/>
    <sheet name="جدول 17 ت 32" sheetId="19" r:id="rId32"/>
    <sheet name=" ج 18 ت 33" sheetId="21" r:id="rId33"/>
    <sheet name="ج 19 ت 35" sheetId="22" r:id="rId34"/>
    <sheet name="ج 20ت 36" sheetId="37" r:id="rId35"/>
    <sheet name="تابع 20 ت 37" sheetId="43" r:id="rId36"/>
    <sheet name="ج 21 ت 38" sheetId="44" r:id="rId37"/>
    <sheet name="تابع 21 ت 39" sheetId="45" r:id="rId38"/>
    <sheet name="ج 22 ت 40" sheetId="50" r:id="rId39"/>
    <sheet name="جدول 23 ت 41" sheetId="59" r:id="rId40"/>
    <sheet name="ج 24 ت 42" sheetId="57" r:id="rId41"/>
    <sheet name="ورقة1" sheetId="69" state="hidden" r:id="rId42"/>
    <sheet name="ج 25 ت 43جديد" sheetId="68" r:id="rId43"/>
    <sheet name="ج 26 ت 44جديد" sheetId="66" r:id="rId44"/>
    <sheet name="ج 27 ت 45" sheetId="75" r:id="rId45"/>
    <sheet name="تابع ج 26 جديد" sheetId="70" state="hidden" r:id="rId46"/>
    <sheet name="ج 28 ت 46 " sheetId="58" r:id="rId47"/>
    <sheet name="تابع ج 28 ت 47 " sheetId="91" r:id="rId48"/>
    <sheet name="تابع ج 28 ت 48" sheetId="61" r:id="rId49"/>
    <sheet name="ورقة3" sheetId="106" state="hidden" r:id="rId50"/>
    <sheet name="ج 3 جديد" sheetId="86" state="hidden" r:id="rId51"/>
  </sheets>
  <definedNames>
    <definedName name="_xlnm.Print_Area" localSheetId="32">' ج 18 ت 33'!$A$1:$N$13</definedName>
    <definedName name="_xlnm.Print_Area" localSheetId="25">' جدول 12 ت 25'!$A$1:$G$24</definedName>
    <definedName name="_xlnm.Print_Area" localSheetId="35">'تابع 20 ت 37'!$A$1:$K$30</definedName>
    <definedName name="_xlnm.Print_Area" localSheetId="37">'تابع 21 ت 39'!$A$1:$K$30</definedName>
    <definedName name="_xlnm.Print_Area" localSheetId="45">'تابع ج 26 جديد'!$A$1:$L$33</definedName>
    <definedName name="_xlnm.Print_Area" localSheetId="47">'تابع ج 28 ت 47 '!$A$1:$G$41</definedName>
    <definedName name="_xlnm.Print_Area" localSheetId="48">'تابع ج 28 ت 48'!$A$1:$G$40</definedName>
    <definedName name="_xlnm.Print_Area" localSheetId="12">'تابع ج 3 ت 10  '!$A$1:$S$39</definedName>
    <definedName name="_xlnm.Print_Area" localSheetId="9">'تابع ج 3 ت 7  '!$A$1:$S$39</definedName>
    <definedName name="_xlnm.Print_Area" localSheetId="10">'تابع ج 3 ت 8'!$A$1:$S$39</definedName>
    <definedName name="_xlnm.Print_Area" localSheetId="11">'تابع ج 3 ت 9   (2)'!$A$1:$S$49</definedName>
    <definedName name="_xlnm.Print_Area" localSheetId="16">'تابع ج 4  ت 14'!$A$1:$S$38</definedName>
    <definedName name="_xlnm.Print_Area" localSheetId="14">'تابع ج 4 ت 12'!$A$1:$S$39</definedName>
    <definedName name="_xlnm.Print_Area" localSheetId="15">'تابع ج 4 تت 13'!$A$1:$S$39</definedName>
    <definedName name="_xlnm.Print_Area" localSheetId="4">'ج 1 ت 4  '!$A$1:$D$34</definedName>
    <definedName name="_xlnm.Print_Area" localSheetId="22">'ج 10 ت 22'!$A$1:$H$12</definedName>
    <definedName name="_xlnm.Print_Area" localSheetId="23">'ج 11ت 23 '!$A$1:$I$49</definedName>
    <definedName name="_xlnm.Print_Area" localSheetId="29">'ج 15 ت 28'!$A$1:$F$23</definedName>
    <definedName name="_xlnm.Print_Area" localSheetId="33">'ج 19 ت 35'!$A$1:$O$24</definedName>
    <definedName name="_xlnm.Print_Area" localSheetId="7">'ج 2 ت 5'!$A$1:$E$14</definedName>
    <definedName name="_xlnm.Print_Area" localSheetId="3">'ج 2 ت 5 '!$A$1:$E$13</definedName>
    <definedName name="_xlnm.Print_Area" localSheetId="5">'ج 2 ت 5  (2)'!$A$1:$F$12</definedName>
    <definedName name="_xlnm.Print_Area" localSheetId="34">'ج 20ت 36'!$A$1:$K$31</definedName>
    <definedName name="_xlnm.Print_Area" localSheetId="36">'ج 21 ت 38'!$A$1:$K$31</definedName>
    <definedName name="_xlnm.Print_Area" localSheetId="38">'ج 22 ت 40'!$A$1:$L$19</definedName>
    <definedName name="_xlnm.Print_Area" localSheetId="40">'ج 24 ت 42'!$A$1:$J$26</definedName>
    <definedName name="_xlnm.Print_Area" localSheetId="42">'ج 25 ت 43جديد'!$A$1:$Q$24</definedName>
    <definedName name="_xlnm.Print_Area" localSheetId="43">'ج 26 ت 44جديد'!$A$1:$Q$25</definedName>
    <definedName name="_xlnm.Print_Area" localSheetId="44">'ج 27 ت 45'!$A$1:$Q$25</definedName>
    <definedName name="_xlnm.Print_Area" localSheetId="46">'ج 28 ت 46 '!$A$1:$G$48</definedName>
    <definedName name="_xlnm.Print_Area" localSheetId="17">'ج 5 ت 15'!$A$1:$K$20</definedName>
    <definedName name="_xlnm.Print_Area" localSheetId="18">'ج 6 ت 16'!$A$1:$E$11</definedName>
    <definedName name="_xlnm.Print_Area" localSheetId="19">'ج 7 ت 17'!$A$1:$G$24</definedName>
    <definedName name="_xlnm.Print_Area" localSheetId="20">'ج 8 ت 18'!$A$1:$K$49</definedName>
    <definedName name="_xlnm.Print_Area" localSheetId="21">'ج 9 ت 21 '!$A$1:$G$21</definedName>
    <definedName name="_xlnm.Print_Area" localSheetId="26">'جدول 13 ت 26'!$A$1:$I$24</definedName>
    <definedName name="_xlnm.Print_Area" localSheetId="28">'جدول 14 ت 27'!$A$1:$G$24</definedName>
    <definedName name="_xlnm.Print_Area" localSheetId="30">'جدول 16 ت 31 '!$A$1:$M$26</definedName>
    <definedName name="_xlnm.Print_Area" localSheetId="31">'جدول 17 ت 32'!$A$1:$M$24</definedName>
    <definedName name="_xlnm.Print_Area" localSheetId="39">'جدول 23 ت 41'!$A$1:$K$13</definedName>
    <definedName name="_xlnm.Print_Area" localSheetId="8">'جدول 3 ت 6'!$A$1:$S$39</definedName>
    <definedName name="_xlnm.Print_Area" localSheetId="13">'جدول رقم 4 ت 11  '!$A$1:$S$49</definedName>
    <definedName name="_xlnm.Print_Area" localSheetId="27">'جدول فارع'!$A$1:$H$35</definedName>
    <definedName name="_xlnm.Print_Area" localSheetId="0">ورقة2!$A$1:$G$21</definedName>
  </definedNames>
  <calcPr calcId="152511"/>
</workbook>
</file>

<file path=xl/calcChain.xml><?xml version="1.0" encoding="utf-8"?>
<calcChain xmlns="http://schemas.openxmlformats.org/spreadsheetml/2006/main">
  <c r="S36" i="113" l="1"/>
  <c r="S34" i="113"/>
  <c r="S32" i="113"/>
  <c r="S30" i="113"/>
  <c r="S28" i="113"/>
  <c r="S26" i="113"/>
  <c r="S24" i="113"/>
  <c r="S22" i="113"/>
  <c r="S20" i="113"/>
  <c r="S18" i="113"/>
  <c r="S16" i="113"/>
  <c r="S14" i="113"/>
  <c r="S12" i="113"/>
  <c r="S10" i="113"/>
  <c r="S8" i="113"/>
  <c r="L36" i="113"/>
  <c r="L34" i="113"/>
  <c r="L32" i="113"/>
  <c r="L30" i="113"/>
  <c r="L28" i="113"/>
  <c r="L26" i="113"/>
  <c r="L24" i="113"/>
  <c r="L22" i="113"/>
  <c r="L20" i="113"/>
  <c r="L18" i="113"/>
  <c r="L16" i="113"/>
  <c r="L14" i="113"/>
  <c r="L12" i="113"/>
  <c r="L10" i="113"/>
  <c r="L8" i="113"/>
  <c r="G36" i="113"/>
  <c r="G34" i="113"/>
  <c r="G32" i="113"/>
  <c r="G30" i="113"/>
  <c r="G28" i="113"/>
  <c r="G26" i="113"/>
  <c r="G24" i="113"/>
  <c r="G22" i="113"/>
  <c r="G20" i="113"/>
  <c r="G18" i="113"/>
  <c r="G16" i="113"/>
  <c r="G14" i="113"/>
  <c r="G12" i="113"/>
  <c r="G10" i="113"/>
  <c r="G8" i="113"/>
  <c r="S36" i="112"/>
  <c r="S34" i="112"/>
  <c r="S32" i="112"/>
  <c r="S30" i="112"/>
  <c r="S24" i="112"/>
  <c r="S26" i="112"/>
  <c r="S28" i="112"/>
  <c r="S22" i="112"/>
  <c r="S20" i="112"/>
  <c r="S18" i="112"/>
  <c r="S16" i="112"/>
  <c r="S14" i="112"/>
  <c r="S12" i="112"/>
  <c r="S10" i="112"/>
  <c r="S8" i="112"/>
  <c r="L36" i="112"/>
  <c r="L34" i="112"/>
  <c r="L32" i="112"/>
  <c r="L30" i="112"/>
  <c r="L28" i="112"/>
  <c r="L26" i="112"/>
  <c r="L24" i="112"/>
  <c r="L22" i="112"/>
  <c r="L20" i="112"/>
  <c r="L18" i="112"/>
  <c r="L16" i="112"/>
  <c r="L14" i="112"/>
  <c r="L12" i="112"/>
  <c r="L10" i="112"/>
  <c r="L8" i="112"/>
  <c r="G36" i="112"/>
  <c r="G34" i="112"/>
  <c r="G32" i="112"/>
  <c r="G30" i="112"/>
  <c r="G28" i="112"/>
  <c r="G26" i="112"/>
  <c r="G24" i="112"/>
  <c r="G22" i="112"/>
  <c r="G20" i="112"/>
  <c r="G18" i="112"/>
  <c r="G16" i="112"/>
  <c r="G14" i="112"/>
  <c r="G12" i="112"/>
  <c r="G10" i="112"/>
  <c r="G8" i="112"/>
  <c r="S36" i="111"/>
  <c r="S34" i="111"/>
  <c r="S32" i="111"/>
  <c r="S30" i="111"/>
  <c r="S28" i="111"/>
  <c r="S26" i="111"/>
  <c r="S24" i="111"/>
  <c r="S22" i="111"/>
  <c r="S20" i="111"/>
  <c r="S18" i="111"/>
  <c r="S16" i="111"/>
  <c r="S14" i="111"/>
  <c r="S12" i="111"/>
  <c r="S10" i="111"/>
  <c r="S8" i="111"/>
  <c r="L36" i="111"/>
  <c r="L34" i="111"/>
  <c r="L32" i="111"/>
  <c r="L30" i="111"/>
  <c r="L28" i="111"/>
  <c r="L26" i="111"/>
  <c r="L24" i="111"/>
  <c r="L22" i="111"/>
  <c r="L20" i="111"/>
  <c r="L18" i="111"/>
  <c r="L16" i="111"/>
  <c r="L14" i="111"/>
  <c r="L12" i="111"/>
  <c r="L10" i="111"/>
  <c r="L8" i="111"/>
  <c r="G36" i="111"/>
  <c r="G34" i="111"/>
  <c r="G32" i="111"/>
  <c r="G30" i="111"/>
  <c r="G28" i="111"/>
  <c r="G26" i="111"/>
  <c r="G24" i="111"/>
  <c r="G22" i="111"/>
  <c r="G20" i="111"/>
  <c r="G18" i="111"/>
  <c r="G16" i="111"/>
  <c r="G14" i="111"/>
  <c r="G12" i="111"/>
  <c r="G10" i="111"/>
  <c r="G8" i="111"/>
  <c r="S46" i="96"/>
  <c r="S44" i="96"/>
  <c r="S42" i="96"/>
  <c r="S40" i="96"/>
  <c r="S38" i="96"/>
  <c r="S36" i="96"/>
  <c r="S34" i="96"/>
  <c r="S32" i="96"/>
  <c r="S30" i="96"/>
  <c r="S28" i="96"/>
  <c r="S26" i="96"/>
  <c r="S24" i="96"/>
  <c r="S22" i="96"/>
  <c r="S20" i="96"/>
  <c r="S18" i="96"/>
  <c r="S16" i="96"/>
  <c r="S14" i="96"/>
  <c r="S12" i="96"/>
  <c r="S10" i="96"/>
  <c r="S8" i="96"/>
  <c r="L46" i="96"/>
  <c r="L44" i="96"/>
  <c r="L42" i="96"/>
  <c r="L40" i="96"/>
  <c r="L38" i="96"/>
  <c r="L36" i="96"/>
  <c r="L34" i="96"/>
  <c r="L32" i="96"/>
  <c r="L30" i="96"/>
  <c r="L28" i="96"/>
  <c r="L26" i="96"/>
  <c r="L24" i="96"/>
  <c r="L22" i="96"/>
  <c r="L20" i="96"/>
  <c r="L18" i="96"/>
  <c r="L16" i="96"/>
  <c r="L14" i="96"/>
  <c r="L12" i="96"/>
  <c r="L10" i="96"/>
  <c r="L8" i="96"/>
  <c r="G46" i="96"/>
  <c r="G44" i="96"/>
  <c r="G42" i="96"/>
  <c r="G40" i="96"/>
  <c r="G38" i="96"/>
  <c r="G36" i="96"/>
  <c r="G34" i="96"/>
  <c r="G32" i="96"/>
  <c r="G30" i="96"/>
  <c r="G28" i="96"/>
  <c r="G26" i="96"/>
  <c r="G24" i="96"/>
  <c r="G22" i="96"/>
  <c r="G20" i="96"/>
  <c r="G18" i="96"/>
  <c r="G16" i="96"/>
  <c r="G14" i="96"/>
  <c r="G12" i="96"/>
  <c r="G10" i="96"/>
  <c r="G8" i="96"/>
  <c r="S36" i="95"/>
  <c r="S34" i="95"/>
  <c r="S32" i="95"/>
  <c r="S30" i="95"/>
  <c r="S28" i="95"/>
  <c r="S26" i="95"/>
  <c r="S24" i="95"/>
  <c r="S22" i="95"/>
  <c r="S20" i="95"/>
  <c r="S18" i="95"/>
  <c r="S16" i="95"/>
  <c r="S14" i="95"/>
  <c r="S12" i="95"/>
  <c r="S10" i="95"/>
  <c r="S8" i="95"/>
  <c r="L36" i="95"/>
  <c r="L34" i="95"/>
  <c r="L32" i="95"/>
  <c r="L30" i="95"/>
  <c r="L28" i="95"/>
  <c r="L26" i="95"/>
  <c r="L24" i="95"/>
  <c r="L22" i="95"/>
  <c r="L20" i="95"/>
  <c r="L18" i="95"/>
  <c r="L16" i="95"/>
  <c r="L14" i="95"/>
  <c r="L12" i="95"/>
  <c r="L10" i="95"/>
  <c r="L8" i="95"/>
  <c r="G36" i="95"/>
  <c r="G34" i="95"/>
  <c r="G32" i="95"/>
  <c r="G30" i="95"/>
  <c r="G28" i="95"/>
  <c r="G26" i="95"/>
  <c r="G24" i="95"/>
  <c r="G22" i="95"/>
  <c r="G20" i="95"/>
  <c r="G18" i="95"/>
  <c r="G16" i="95"/>
  <c r="G8" i="95"/>
  <c r="G10" i="95"/>
  <c r="G12" i="95"/>
  <c r="G14" i="95"/>
  <c r="S46" i="117"/>
  <c r="S44" i="117"/>
  <c r="S42" i="117"/>
  <c r="S40" i="117"/>
  <c r="S38" i="117"/>
  <c r="S36" i="117"/>
  <c r="S34" i="117"/>
  <c r="S32" i="117"/>
  <c r="S30" i="117"/>
  <c r="S28" i="117"/>
  <c r="S26" i="117"/>
  <c r="S24" i="117"/>
  <c r="S22" i="117"/>
  <c r="S20" i="117"/>
  <c r="S18" i="117"/>
  <c r="S16" i="117"/>
  <c r="S14" i="117"/>
  <c r="S12" i="117"/>
  <c r="S10" i="117"/>
  <c r="S8" i="117"/>
  <c r="L46" i="117"/>
  <c r="L44" i="117"/>
  <c r="L42" i="117"/>
  <c r="L40" i="117"/>
  <c r="L38" i="117"/>
  <c r="L36" i="117"/>
  <c r="L34" i="117"/>
  <c r="L32" i="117"/>
  <c r="L30" i="117"/>
  <c r="L28" i="117"/>
  <c r="L26" i="117"/>
  <c r="L24" i="117"/>
  <c r="L22" i="117"/>
  <c r="L20" i="117"/>
  <c r="L18" i="117"/>
  <c r="L16" i="117"/>
  <c r="L14" i="117"/>
  <c r="L12" i="117"/>
  <c r="L10" i="117"/>
  <c r="L8" i="117"/>
  <c r="G46" i="117"/>
  <c r="G42" i="117"/>
  <c r="G40" i="117"/>
  <c r="G38" i="117"/>
  <c r="G36" i="117"/>
  <c r="G34" i="117"/>
  <c r="G32" i="117"/>
  <c r="G30" i="117"/>
  <c r="G28" i="117"/>
  <c r="G26" i="117"/>
  <c r="G22" i="117"/>
  <c r="G20" i="117"/>
  <c r="G18" i="117"/>
  <c r="G16" i="117"/>
  <c r="G14" i="117"/>
  <c r="G12" i="117"/>
  <c r="G10" i="117"/>
  <c r="G8" i="117"/>
  <c r="S36" i="94"/>
  <c r="S34" i="94"/>
  <c r="S32" i="94"/>
  <c r="S30" i="94"/>
  <c r="S28" i="94"/>
  <c r="S26" i="94"/>
  <c r="S24" i="94"/>
  <c r="S22" i="94"/>
  <c r="S20" i="94"/>
  <c r="S18" i="94"/>
  <c r="S16" i="94"/>
  <c r="S14" i="94"/>
  <c r="S12" i="94"/>
  <c r="S10" i="94"/>
  <c r="S8" i="94"/>
  <c r="L36" i="94"/>
  <c r="L34" i="94"/>
  <c r="L32" i="94"/>
  <c r="L30" i="94"/>
  <c r="L28" i="94"/>
  <c r="L26" i="94"/>
  <c r="L24" i="94"/>
  <c r="L22" i="94"/>
  <c r="L20" i="94"/>
  <c r="L18" i="94"/>
  <c r="L16" i="94"/>
  <c r="L12" i="94"/>
  <c r="L10" i="94"/>
  <c r="L8" i="94"/>
  <c r="G36" i="94"/>
  <c r="G34" i="94"/>
  <c r="G32" i="94"/>
  <c r="G30" i="94"/>
  <c r="G28" i="94"/>
  <c r="G26" i="94"/>
  <c r="G24" i="94"/>
  <c r="G22" i="94"/>
  <c r="G20" i="94"/>
  <c r="G18" i="94"/>
  <c r="G16" i="94"/>
  <c r="G12" i="94"/>
  <c r="G10" i="94"/>
  <c r="G8" i="94"/>
  <c r="S36" i="93"/>
  <c r="S34" i="93"/>
  <c r="S32" i="93"/>
  <c r="S30" i="93"/>
  <c r="S28" i="93"/>
  <c r="S26" i="93"/>
  <c r="S24" i="93"/>
  <c r="S22" i="93"/>
  <c r="S20" i="93"/>
  <c r="S18" i="93"/>
  <c r="S16" i="93"/>
  <c r="S14" i="93"/>
  <c r="S12" i="93"/>
  <c r="S10" i="93"/>
  <c r="S8" i="93"/>
  <c r="L36" i="93"/>
  <c r="L34" i="93"/>
  <c r="L32" i="93"/>
  <c r="L30" i="93"/>
  <c r="L28" i="93"/>
  <c r="L26" i="93"/>
  <c r="L24" i="93"/>
  <c r="L22" i="93"/>
  <c r="L20" i="93"/>
  <c r="L18" i="93"/>
  <c r="L16" i="93"/>
  <c r="L14" i="93"/>
  <c r="L12" i="93"/>
  <c r="L10" i="93"/>
  <c r="L8" i="93"/>
  <c r="G36" i="93"/>
  <c r="G34" i="93"/>
  <c r="G32" i="93"/>
  <c r="G30" i="93"/>
  <c r="G28" i="93"/>
  <c r="G26" i="93"/>
  <c r="G24" i="93"/>
  <c r="G22" i="93"/>
  <c r="G20" i="93"/>
  <c r="G18" i="93"/>
  <c r="G16" i="93"/>
  <c r="G8" i="93"/>
  <c r="G10" i="93"/>
  <c r="G12" i="93"/>
  <c r="G14" i="93"/>
  <c r="S36" i="74"/>
  <c r="S34" i="74"/>
  <c r="S32" i="74"/>
  <c r="S30" i="74"/>
  <c r="S28" i="74"/>
  <c r="S26" i="74"/>
  <c r="S22" i="74"/>
  <c r="S20" i="74"/>
  <c r="S18" i="74"/>
  <c r="S16" i="74"/>
  <c r="S14" i="74"/>
  <c r="S12" i="74"/>
  <c r="S10" i="74"/>
  <c r="S8" i="74"/>
  <c r="L36" i="74"/>
  <c r="L32" i="74"/>
  <c r="L30" i="74"/>
  <c r="L28" i="74"/>
  <c r="L26" i="74"/>
  <c r="L22" i="74"/>
  <c r="L20" i="74"/>
  <c r="L18" i="74"/>
  <c r="L16" i="74"/>
  <c r="L12" i="74"/>
  <c r="L10" i="74"/>
  <c r="L8" i="74"/>
  <c r="G36" i="74"/>
  <c r="G34" i="74"/>
  <c r="G32" i="74"/>
  <c r="G30" i="74"/>
  <c r="G28" i="74"/>
  <c r="G26" i="74"/>
  <c r="G18" i="74"/>
  <c r="G20" i="74"/>
  <c r="G22" i="74"/>
  <c r="G24" i="74"/>
  <c r="G16" i="74"/>
  <c r="G8" i="74"/>
  <c r="G10" i="74"/>
  <c r="G12" i="74"/>
  <c r="G14" i="74"/>
  <c r="P23" i="68"/>
  <c r="O23" i="68"/>
  <c r="N23" i="68"/>
  <c r="M23" i="68"/>
  <c r="L23" i="68"/>
  <c r="K23" i="68"/>
  <c r="J23" i="68"/>
  <c r="I23" i="68"/>
  <c r="H23" i="68"/>
  <c r="G23" i="68"/>
  <c r="F23" i="68"/>
  <c r="E23" i="68"/>
  <c r="D23" i="68"/>
  <c r="C23" i="68"/>
  <c r="B23" i="68"/>
  <c r="I12" i="59"/>
  <c r="H12" i="59"/>
  <c r="G12" i="59"/>
  <c r="F12" i="59"/>
  <c r="E12" i="59"/>
  <c r="D12" i="59"/>
  <c r="C12" i="59"/>
  <c r="B12" i="59"/>
  <c r="J11" i="59"/>
  <c r="J10" i="59"/>
  <c r="J9" i="59"/>
  <c r="J8" i="59"/>
  <c r="K18" i="50"/>
  <c r="J18" i="50"/>
  <c r="I18" i="50"/>
  <c r="H18" i="50"/>
  <c r="G18" i="50"/>
  <c r="F18" i="50"/>
  <c r="E18" i="50"/>
  <c r="D18" i="50"/>
  <c r="C18" i="50"/>
  <c r="B18" i="50"/>
  <c r="E22" i="42"/>
  <c r="D22" i="42"/>
  <c r="F23" i="18"/>
  <c r="E23" i="18"/>
  <c r="D23" i="18"/>
  <c r="C23" i="18"/>
  <c r="B23" i="18"/>
  <c r="H23" i="13"/>
  <c r="G23" i="13"/>
  <c r="F23" i="13"/>
  <c r="E23" i="13"/>
  <c r="D23" i="13"/>
  <c r="C23" i="13"/>
  <c r="B23" i="13"/>
  <c r="F23" i="41"/>
  <c r="E23" i="41"/>
  <c r="D23" i="41"/>
  <c r="C23" i="41"/>
  <c r="B23" i="41"/>
  <c r="F20" i="15"/>
  <c r="E20" i="15"/>
  <c r="D20" i="15"/>
  <c r="C20" i="15"/>
  <c r="B20" i="15"/>
  <c r="F23" i="20"/>
  <c r="E23" i="20"/>
  <c r="D23" i="20"/>
  <c r="C23" i="20"/>
  <c r="B23" i="20"/>
  <c r="F23" i="8"/>
  <c r="E23" i="8"/>
  <c r="D23" i="8"/>
  <c r="C23" i="8"/>
  <c r="B23" i="8"/>
  <c r="D10" i="40"/>
  <c r="D9" i="40"/>
  <c r="D8" i="40"/>
  <c r="D7" i="40"/>
  <c r="C22" i="42"/>
  <c r="B22" i="42"/>
  <c r="J12" i="59" l="1"/>
  <c r="B12" i="105"/>
  <c r="C12" i="105"/>
  <c r="D8" i="105"/>
  <c r="D9" i="105"/>
  <c r="D10" i="105"/>
  <c r="D11" i="105"/>
  <c r="D12" i="105"/>
  <c r="E12" i="92" l="1"/>
  <c r="C12" i="92"/>
  <c r="B12" i="92"/>
  <c r="D11" i="92"/>
  <c r="D10" i="92"/>
  <c r="D9" i="92"/>
  <c r="D8" i="92"/>
  <c r="E21" i="82"/>
  <c r="D21" i="82"/>
  <c r="C21" i="82"/>
  <c r="B21" i="82"/>
  <c r="F20" i="82"/>
  <c r="F19" i="82"/>
  <c r="F18" i="82"/>
  <c r="F17" i="82"/>
  <c r="F16" i="82"/>
  <c r="F15" i="82"/>
  <c r="F14" i="82"/>
  <c r="F13" i="82"/>
  <c r="F12" i="82"/>
  <c r="F11" i="82"/>
  <c r="F10" i="82"/>
  <c r="F9" i="82"/>
  <c r="F8" i="82"/>
  <c r="E21" i="80"/>
  <c r="D21" i="80"/>
  <c r="C21" i="80"/>
  <c r="B21" i="80"/>
  <c r="F20" i="80"/>
  <c r="F19" i="80"/>
  <c r="F18" i="80"/>
  <c r="F17" i="80"/>
  <c r="F16" i="80"/>
  <c r="F15" i="80"/>
  <c r="F14" i="80"/>
  <c r="F13" i="80"/>
  <c r="F12" i="80"/>
  <c r="F11" i="80"/>
  <c r="F10" i="80"/>
  <c r="F9" i="80"/>
  <c r="F8" i="80"/>
  <c r="F21" i="80" l="1"/>
  <c r="F21" i="82"/>
  <c r="D12" i="92"/>
</calcChain>
</file>

<file path=xl/sharedStrings.xml><?xml version="1.0" encoding="utf-8"?>
<sst xmlns="http://schemas.openxmlformats.org/spreadsheetml/2006/main" count="3259" uniqueCount="834">
  <si>
    <t>نينوى</t>
  </si>
  <si>
    <t>ديالى</t>
  </si>
  <si>
    <t>بغداد</t>
  </si>
  <si>
    <t xml:space="preserve">بابل </t>
  </si>
  <si>
    <t>كربلاء</t>
  </si>
  <si>
    <t>القادسية</t>
  </si>
  <si>
    <t>واسط</t>
  </si>
  <si>
    <t>ميسان</t>
  </si>
  <si>
    <t>البصرة</t>
  </si>
  <si>
    <t>المجموع</t>
  </si>
  <si>
    <t>صلاح الدين</t>
  </si>
  <si>
    <t>النجف</t>
  </si>
  <si>
    <t>المثنى</t>
  </si>
  <si>
    <t>ذي قار</t>
  </si>
  <si>
    <t>المحافظة</t>
  </si>
  <si>
    <t>صنف الطريق</t>
  </si>
  <si>
    <t>كركوك</t>
  </si>
  <si>
    <t>سريع</t>
  </si>
  <si>
    <t>رئيسي</t>
  </si>
  <si>
    <t>فرعي</t>
  </si>
  <si>
    <t>ريفي</t>
  </si>
  <si>
    <t>الشهر</t>
  </si>
  <si>
    <t>الاصطدام</t>
  </si>
  <si>
    <t>الدهس</t>
  </si>
  <si>
    <t>كانون الثاني</t>
  </si>
  <si>
    <t>نيسان</t>
  </si>
  <si>
    <t>حزيران</t>
  </si>
  <si>
    <t>آب</t>
  </si>
  <si>
    <t>تشرين الاول</t>
  </si>
  <si>
    <t>تشرين الثاني</t>
  </si>
  <si>
    <t>طبيعة الحادث</t>
  </si>
  <si>
    <t>مميت</t>
  </si>
  <si>
    <t>مميت مع جرحى</t>
  </si>
  <si>
    <t>جرحى فقط</t>
  </si>
  <si>
    <t>لاتوجد اصابات</t>
  </si>
  <si>
    <t>بابل</t>
  </si>
  <si>
    <t>اسباب الحادث</t>
  </si>
  <si>
    <t>الطريق</t>
  </si>
  <si>
    <t>السيارة</t>
  </si>
  <si>
    <t>السائق</t>
  </si>
  <si>
    <t>المشاة</t>
  </si>
  <si>
    <t>الركاب</t>
  </si>
  <si>
    <t>اخرى</t>
  </si>
  <si>
    <t>صالون</t>
  </si>
  <si>
    <t>استيشن</t>
  </si>
  <si>
    <t>حقلية</t>
  </si>
  <si>
    <t>باص</t>
  </si>
  <si>
    <t>فان</t>
  </si>
  <si>
    <t>دراجات</t>
  </si>
  <si>
    <t>بيك آب</t>
  </si>
  <si>
    <t>لوري</t>
  </si>
  <si>
    <t>آذار</t>
  </si>
  <si>
    <t>أيــــــار</t>
  </si>
  <si>
    <t>تمــــوز</t>
  </si>
  <si>
    <t>المجمــــوع</t>
  </si>
  <si>
    <t>كانــون الاول</t>
  </si>
  <si>
    <t xml:space="preserve">شــــباط </t>
  </si>
  <si>
    <t>أيـــــلول</t>
  </si>
  <si>
    <t xml:space="preserve">اصطدام </t>
  </si>
  <si>
    <t>انقلاب</t>
  </si>
  <si>
    <t>دهس</t>
  </si>
  <si>
    <t>ذكور</t>
  </si>
  <si>
    <t>اناث</t>
  </si>
  <si>
    <t>التفاصيل</t>
  </si>
  <si>
    <t>جروح طفيفة</t>
  </si>
  <si>
    <t>الانبار</t>
  </si>
  <si>
    <t>شروق</t>
  </si>
  <si>
    <t>غروب</t>
  </si>
  <si>
    <t>نهار</t>
  </si>
  <si>
    <t>ليل</t>
  </si>
  <si>
    <t>اصطدام</t>
  </si>
  <si>
    <t>فئات العمر بالسنين</t>
  </si>
  <si>
    <t>طفل</t>
  </si>
  <si>
    <t>امي</t>
  </si>
  <si>
    <t>يقرأ ويكتب</t>
  </si>
  <si>
    <t>ابتدائية</t>
  </si>
  <si>
    <t>متوسطة</t>
  </si>
  <si>
    <t>اعدادية</t>
  </si>
  <si>
    <t>دبلوم</t>
  </si>
  <si>
    <t>بكالوريوس</t>
  </si>
  <si>
    <t xml:space="preserve">دبلوم عالي </t>
  </si>
  <si>
    <t>ماجستير</t>
  </si>
  <si>
    <t>دكتوراه</t>
  </si>
  <si>
    <t>الوفيات</t>
  </si>
  <si>
    <t>عدد الحوادث</t>
  </si>
  <si>
    <t>عدد الجرحى</t>
  </si>
  <si>
    <t>عدد الوفيات</t>
  </si>
  <si>
    <t xml:space="preserve">                                                                                                                                                                                                                                                 </t>
  </si>
  <si>
    <t xml:space="preserve">القادسية </t>
  </si>
  <si>
    <t xml:space="preserve">                        </t>
  </si>
  <si>
    <t xml:space="preserve">                                                                             </t>
  </si>
  <si>
    <t xml:space="preserve">المحافظة </t>
  </si>
  <si>
    <t xml:space="preserve">ذكور </t>
  </si>
  <si>
    <t xml:space="preserve">المجموع </t>
  </si>
  <si>
    <t xml:space="preserve">عدد الحوادث المرورية </t>
  </si>
  <si>
    <t>المجموع العام</t>
  </si>
  <si>
    <t xml:space="preserve">المعدل اليومي </t>
  </si>
  <si>
    <t xml:space="preserve">درجة الاصابة </t>
  </si>
  <si>
    <t xml:space="preserve">الوفيات </t>
  </si>
  <si>
    <t xml:space="preserve">عدد الوفيات </t>
  </si>
  <si>
    <t xml:space="preserve">جروح خطيرة </t>
  </si>
  <si>
    <t>(23 - 18)</t>
  </si>
  <si>
    <t>(29 - 24)</t>
  </si>
  <si>
    <t>(35 - 30)</t>
  </si>
  <si>
    <t>(41 - 36)</t>
  </si>
  <si>
    <t>(47 - 42)</t>
  </si>
  <si>
    <t>(53 - 48)</t>
  </si>
  <si>
    <t>(59 - 54)</t>
  </si>
  <si>
    <t xml:space="preserve">مجهول  </t>
  </si>
  <si>
    <t>(23 -18)</t>
  </si>
  <si>
    <t>(29 -24)</t>
  </si>
  <si>
    <t xml:space="preserve">(مجهول)  </t>
  </si>
  <si>
    <t xml:space="preserve">ذي قار </t>
  </si>
  <si>
    <t xml:space="preserve">ميسان </t>
  </si>
  <si>
    <t xml:space="preserve">البصرة </t>
  </si>
  <si>
    <t>النسبة المئوية %</t>
  </si>
  <si>
    <t xml:space="preserve">مميتة </t>
  </si>
  <si>
    <t xml:space="preserve">غير مميتة </t>
  </si>
  <si>
    <t>الاخرى</t>
  </si>
  <si>
    <t>الاشهر</t>
  </si>
  <si>
    <t>سيارة واقفة</t>
  </si>
  <si>
    <t>سيارة متحركة</t>
  </si>
  <si>
    <t>قطار</t>
  </si>
  <si>
    <t>عمود كهرباء</t>
  </si>
  <si>
    <t>حيوان</t>
  </si>
  <si>
    <t>سياج شارع</t>
  </si>
  <si>
    <t>سياج دار</t>
  </si>
  <si>
    <t>المحافظات</t>
  </si>
  <si>
    <t>مستوي</t>
  </si>
  <si>
    <t>منحدر</t>
  </si>
  <si>
    <t>قمة مرتفعة</t>
  </si>
  <si>
    <t>قوس اعتيادي</t>
  </si>
  <si>
    <t>نفق</t>
  </si>
  <si>
    <t>جسر</t>
  </si>
  <si>
    <t>الجنسية</t>
  </si>
  <si>
    <t>اعزب</t>
  </si>
  <si>
    <t>متزوج</t>
  </si>
  <si>
    <t>مطلق</t>
  </si>
  <si>
    <t>ارمل</t>
  </si>
  <si>
    <t>عراقي</t>
  </si>
  <si>
    <t>عربي</t>
  </si>
  <si>
    <t>اجنبي</t>
  </si>
  <si>
    <t>Total</t>
  </si>
  <si>
    <t>Road</t>
  </si>
  <si>
    <t>Car</t>
  </si>
  <si>
    <t>Driver</t>
  </si>
  <si>
    <t>Others</t>
  </si>
  <si>
    <t>Passengers</t>
  </si>
  <si>
    <t xml:space="preserve">serious injuries </t>
  </si>
  <si>
    <t>Percentage%</t>
  </si>
  <si>
    <t>Month</t>
  </si>
  <si>
    <t>January</t>
  </si>
  <si>
    <t>February</t>
  </si>
  <si>
    <t xml:space="preserve">شباط </t>
  </si>
  <si>
    <t>March</t>
  </si>
  <si>
    <t>April</t>
  </si>
  <si>
    <t>May</t>
  </si>
  <si>
    <t>June</t>
  </si>
  <si>
    <t>July</t>
  </si>
  <si>
    <t>August</t>
  </si>
  <si>
    <t>September</t>
  </si>
  <si>
    <t>October</t>
  </si>
  <si>
    <t>November</t>
  </si>
  <si>
    <t>December</t>
  </si>
  <si>
    <t>Cause of accident</t>
  </si>
  <si>
    <t>Walkers</t>
  </si>
  <si>
    <t>Type of transport</t>
  </si>
  <si>
    <t>Unknown</t>
  </si>
  <si>
    <t>الجنس</t>
  </si>
  <si>
    <t>The number of  traffic accidents recorded by months and the causes of  accident for 2015.</t>
  </si>
  <si>
    <t>شباط</t>
  </si>
  <si>
    <t>أيـــار</t>
  </si>
  <si>
    <t xml:space="preserve">تموز </t>
  </si>
  <si>
    <t>أيلـول</t>
  </si>
  <si>
    <t>كانون الاول</t>
  </si>
  <si>
    <t>عدد حوادث المرور المسجلة حسب الاشهر واسباب الحادث لسنة 2015</t>
  </si>
  <si>
    <t xml:space="preserve">القضاء </t>
  </si>
  <si>
    <t xml:space="preserve">عدد الجرحى </t>
  </si>
  <si>
    <t xml:space="preserve">كركوك </t>
  </si>
  <si>
    <t xml:space="preserve">الحويجة </t>
  </si>
  <si>
    <t xml:space="preserve">داقوق </t>
  </si>
  <si>
    <t xml:space="preserve">دبس </t>
  </si>
  <si>
    <t>بعقوبة</t>
  </si>
  <si>
    <t xml:space="preserve">المقدادية </t>
  </si>
  <si>
    <t xml:space="preserve">الخالص </t>
  </si>
  <si>
    <t>خانقين</t>
  </si>
  <si>
    <t>بلدروز</t>
  </si>
  <si>
    <t>كفري</t>
  </si>
  <si>
    <t xml:space="preserve">بغداد </t>
  </si>
  <si>
    <t>الرصافة</t>
  </si>
  <si>
    <t>الاعظمية</t>
  </si>
  <si>
    <t>الصدرالثانية</t>
  </si>
  <si>
    <t>الصدرالاولى</t>
  </si>
  <si>
    <t xml:space="preserve">الكرخ </t>
  </si>
  <si>
    <t>الكاظمية</t>
  </si>
  <si>
    <t>المحمودية</t>
  </si>
  <si>
    <t>ابي غريب</t>
  </si>
  <si>
    <t>الطارمية</t>
  </si>
  <si>
    <t>المدائن</t>
  </si>
  <si>
    <t>الحلة</t>
  </si>
  <si>
    <t>المحاويل</t>
  </si>
  <si>
    <t>الهاشمية</t>
  </si>
  <si>
    <t>المسيب</t>
  </si>
  <si>
    <t>كوثى</t>
  </si>
  <si>
    <t>عين تمر</t>
  </si>
  <si>
    <t>الهندية</t>
  </si>
  <si>
    <t>القضاء</t>
  </si>
  <si>
    <t>الكوت</t>
  </si>
  <si>
    <t>النعمانية</t>
  </si>
  <si>
    <t>الحي</t>
  </si>
  <si>
    <t>بدرة</t>
  </si>
  <si>
    <t>الصويرة</t>
  </si>
  <si>
    <t>العزيزية</t>
  </si>
  <si>
    <t>تكريت</t>
  </si>
  <si>
    <t>طوز خورماتو</t>
  </si>
  <si>
    <t>سامراء</t>
  </si>
  <si>
    <t>بلد</t>
  </si>
  <si>
    <t>بيجي</t>
  </si>
  <si>
    <t>الدور</t>
  </si>
  <si>
    <t>الشرقاط</t>
  </si>
  <si>
    <t>الدجيل</t>
  </si>
  <si>
    <t>الكوفة</t>
  </si>
  <si>
    <t>المناذرة</t>
  </si>
  <si>
    <t>المشخاب</t>
  </si>
  <si>
    <t>الديوانية</t>
  </si>
  <si>
    <t>عفك</t>
  </si>
  <si>
    <t>الشامية</t>
  </si>
  <si>
    <t>الحمزة</t>
  </si>
  <si>
    <t>السماوة</t>
  </si>
  <si>
    <t>الرميثة</t>
  </si>
  <si>
    <t>السلمان</t>
  </si>
  <si>
    <t>الخضر</t>
  </si>
  <si>
    <t>الناصرية</t>
  </si>
  <si>
    <t>الرفاعي</t>
  </si>
  <si>
    <t>سوق الشيوخ</t>
  </si>
  <si>
    <t>الجبايش</t>
  </si>
  <si>
    <t>الشطرة</t>
  </si>
  <si>
    <t>العمارة</t>
  </si>
  <si>
    <t xml:space="preserve">علي الغربي </t>
  </si>
  <si>
    <t>الميمونة</t>
  </si>
  <si>
    <t>قلعة صالح</t>
  </si>
  <si>
    <t>المجر الكبير</t>
  </si>
  <si>
    <t>الكحلاء</t>
  </si>
  <si>
    <t>ابي الخصيب</t>
  </si>
  <si>
    <t>الزبير</t>
  </si>
  <si>
    <t>القرنة</t>
  </si>
  <si>
    <t>الفاو</t>
  </si>
  <si>
    <t>شط العرب</t>
  </si>
  <si>
    <t xml:space="preserve">المدينة </t>
  </si>
  <si>
    <t>جدول ( 2 )</t>
  </si>
  <si>
    <t>Table ( 1 )</t>
  </si>
  <si>
    <t xml:space="preserve">عدد الحوادث </t>
  </si>
  <si>
    <t>Table ( 6 )</t>
  </si>
  <si>
    <t>Table ( 7 )</t>
  </si>
  <si>
    <t xml:space="preserve">جدول ( 12 )  </t>
  </si>
  <si>
    <t>Table ( 12 )</t>
  </si>
  <si>
    <t xml:space="preserve"> </t>
  </si>
  <si>
    <t>Table ( 13 )</t>
  </si>
  <si>
    <t>جدول ( 16 )</t>
  </si>
  <si>
    <t>جدول ( 19 )</t>
  </si>
  <si>
    <t>جدول ( 20 )</t>
  </si>
  <si>
    <t>جدول ( 15 )</t>
  </si>
  <si>
    <t>جدول ( 21 )</t>
  </si>
  <si>
    <t xml:space="preserve"> جدول ( 1 )</t>
  </si>
  <si>
    <t>الجرحى</t>
  </si>
  <si>
    <t xml:space="preserve">الانقلاب </t>
  </si>
  <si>
    <t>عدد الحوادث حسب وقت حصول الحادث 
   ( حالة الضياء )</t>
  </si>
  <si>
    <t xml:space="preserve">  التفاصيل</t>
  </si>
  <si>
    <t>جدول ( 7 )</t>
  </si>
  <si>
    <t xml:space="preserve">نسبة التغير %                 </t>
  </si>
  <si>
    <t xml:space="preserve">                                      </t>
  </si>
  <si>
    <t xml:space="preserve">            </t>
  </si>
  <si>
    <t xml:space="preserve">           </t>
  </si>
  <si>
    <t xml:space="preserve">                  </t>
  </si>
  <si>
    <t xml:space="preserve">         </t>
  </si>
  <si>
    <t xml:space="preserve">          </t>
  </si>
  <si>
    <t xml:space="preserve">                                                       </t>
  </si>
  <si>
    <t xml:space="preserve">                                                                              </t>
  </si>
  <si>
    <t>جدول ( 8 )</t>
  </si>
  <si>
    <t xml:space="preserve">عدد الوفيات  </t>
  </si>
  <si>
    <t xml:space="preserve">عدد الجرحى   </t>
  </si>
  <si>
    <t>السرعة
الشديدة</t>
  </si>
  <si>
    <t>الأجتياز 
الخاطئ</t>
  </si>
  <si>
    <t>الأستدارة
الممنوعة</t>
  </si>
  <si>
    <t>عدم الأمتثال 
للاشارة الضوئية</t>
  </si>
  <si>
    <t xml:space="preserve">اخرى </t>
  </si>
  <si>
    <t xml:space="preserve"> السير 
عكس الاتجاه</t>
  </si>
  <si>
    <t xml:space="preserve">داخل المدينة </t>
  </si>
  <si>
    <t>خارج المدينة</t>
  </si>
  <si>
    <t>قيادة مركبة تحت تأثير مسكراو مخدر</t>
  </si>
  <si>
    <t xml:space="preserve">  قيادة المركبة     بدون اجازة   سياقة            </t>
  </si>
  <si>
    <t xml:space="preserve">صلاح الدين </t>
  </si>
  <si>
    <t xml:space="preserve">ديالى </t>
  </si>
  <si>
    <t xml:space="preserve">مميت مع جرحى </t>
  </si>
  <si>
    <t>جدول ( 11 )</t>
  </si>
  <si>
    <t>جدول ( 17 )</t>
  </si>
  <si>
    <t xml:space="preserve"> Table ( 18 )</t>
  </si>
  <si>
    <t>جدول ( 22 )</t>
  </si>
  <si>
    <t>Table ( 22 )</t>
  </si>
  <si>
    <t>Table ( 2 )</t>
  </si>
  <si>
    <t>جدول ( 18 )</t>
  </si>
  <si>
    <t>دراجة نارية</t>
  </si>
  <si>
    <t>مجموع الجروح</t>
  </si>
  <si>
    <t xml:space="preserve"> عدم التقيد 
بأسبقيات المرور</t>
  </si>
  <si>
    <t>Table ( 25 )</t>
  </si>
  <si>
    <t>المجموع الكلي</t>
  </si>
  <si>
    <t>Table ( 26 )</t>
  </si>
  <si>
    <t xml:space="preserve"> تابع جدول ( 26 )</t>
  </si>
  <si>
    <t>Table ( 27 )</t>
  </si>
  <si>
    <t>قيادة المركبة بدون اجازة سياقة</t>
  </si>
  <si>
    <t>مجموع الحوادث
 بسبب السائق</t>
  </si>
  <si>
    <t>الاسباب الرئيسية لوقوع حوادث المرور المسجلة بسبب السائق وحسب الحافظة لسنة 2017</t>
  </si>
  <si>
    <t xml:space="preserve">                اسباب الحوادث</t>
  </si>
  <si>
    <t xml:space="preserve">عدم 
الانتباه </t>
  </si>
  <si>
    <t xml:space="preserve">المجموع الكلي </t>
  </si>
  <si>
    <t>عدد الحوادث حسب صنف الطريق</t>
  </si>
  <si>
    <t xml:space="preserve">The number of  accidents by type of road </t>
  </si>
  <si>
    <t xml:space="preserve">The number of  accidents by the time of accident   </t>
  </si>
  <si>
    <t xml:space="preserve">The number of  accidents by causes of accident </t>
  </si>
  <si>
    <t xml:space="preserve">فرعي </t>
  </si>
  <si>
    <t xml:space="preserve">شروق </t>
  </si>
  <si>
    <t xml:space="preserve">غروب </t>
  </si>
  <si>
    <t>Crash</t>
  </si>
  <si>
    <t>Overtura</t>
  </si>
  <si>
    <t>Runover</t>
  </si>
  <si>
    <t>Deadly</t>
  </si>
  <si>
    <t>Non-deadly</t>
  </si>
  <si>
    <t xml:space="preserve">Total </t>
  </si>
  <si>
    <t>مواصفات خاصة</t>
  </si>
  <si>
    <t>Nature of Accident</t>
  </si>
  <si>
    <t>نوع الخطورة</t>
  </si>
  <si>
    <t>year</t>
  </si>
  <si>
    <t xml:space="preserve">No. of accident </t>
  </si>
  <si>
    <t xml:space="preserve">Deaths </t>
  </si>
  <si>
    <t>Injuries</t>
  </si>
  <si>
    <t>Subroad</t>
  </si>
  <si>
    <t>Rural</t>
  </si>
  <si>
    <t>Main</t>
  </si>
  <si>
    <t>Highway</t>
  </si>
  <si>
    <t>Sunrise</t>
  </si>
  <si>
    <t>Sunset</t>
  </si>
  <si>
    <t>Morning</t>
  </si>
  <si>
    <t>Night</t>
  </si>
  <si>
    <t>WaIking</t>
  </si>
  <si>
    <t>Details</t>
  </si>
  <si>
    <t>Overturn</t>
  </si>
  <si>
    <t>Run over</t>
  </si>
  <si>
    <t xml:space="preserve">Details </t>
  </si>
  <si>
    <t>Mortality</t>
  </si>
  <si>
    <t>Males</t>
  </si>
  <si>
    <t>Females</t>
  </si>
  <si>
    <t xml:space="preserve">change rate %                 </t>
  </si>
  <si>
    <t xml:space="preserve">Mortality </t>
  </si>
  <si>
    <t xml:space="preserve">Total   </t>
  </si>
  <si>
    <t>Type of road</t>
  </si>
  <si>
    <t>Governorate</t>
  </si>
  <si>
    <t>Sub road</t>
  </si>
  <si>
    <t>Kirkuk</t>
  </si>
  <si>
    <t>Salah-Aideen</t>
  </si>
  <si>
    <t>Baghdad</t>
  </si>
  <si>
    <t>Babylon</t>
  </si>
  <si>
    <t>Kerbela</t>
  </si>
  <si>
    <t>Al-Najaf</t>
  </si>
  <si>
    <t>Al-Qadysia</t>
  </si>
  <si>
    <t>Al-muthanna</t>
  </si>
  <si>
    <t>Thi-qar</t>
  </si>
  <si>
    <t>Wasit</t>
  </si>
  <si>
    <t>Missan</t>
  </si>
  <si>
    <t>Basrah</t>
  </si>
  <si>
    <t>Type of accident</t>
  </si>
  <si>
    <t>Dyala</t>
  </si>
  <si>
    <t>No.of traffic accident</t>
  </si>
  <si>
    <t>N0. of injuries</t>
  </si>
  <si>
    <t>General total</t>
  </si>
  <si>
    <t>Monthly rate</t>
  </si>
  <si>
    <t>Daily rate</t>
  </si>
  <si>
    <t>Death with injury</t>
  </si>
  <si>
    <t>Injuries only</t>
  </si>
  <si>
    <t>Non</t>
  </si>
  <si>
    <t>Al-qadesya</t>
  </si>
  <si>
    <t>Thi-Qar</t>
  </si>
  <si>
    <t xml:space="preserve">Injuries only </t>
  </si>
  <si>
    <t xml:space="preserve">Accident time </t>
  </si>
  <si>
    <t xml:space="preserve">Injuries </t>
  </si>
  <si>
    <t>Saloon</t>
  </si>
  <si>
    <t>Station</t>
  </si>
  <si>
    <t>Farm</t>
  </si>
  <si>
    <t>Bus</t>
  </si>
  <si>
    <t>Pick up</t>
  </si>
  <si>
    <t>Van</t>
  </si>
  <si>
    <t>lorries</t>
  </si>
  <si>
    <t>Motorcycles</t>
  </si>
  <si>
    <t>Nature of accident</t>
  </si>
  <si>
    <t>Categories by years</t>
  </si>
  <si>
    <t>Over turn</t>
  </si>
  <si>
    <t>Child</t>
  </si>
  <si>
    <t>Illiterate</t>
  </si>
  <si>
    <t>Primary</t>
  </si>
  <si>
    <t>Intermediate</t>
  </si>
  <si>
    <t>Secondary</t>
  </si>
  <si>
    <t>Diploma</t>
  </si>
  <si>
    <t>Bachelor</t>
  </si>
  <si>
    <t>High
 diploma</t>
  </si>
  <si>
    <t>Doctorate</t>
  </si>
  <si>
    <t>gendr</t>
  </si>
  <si>
    <t>Al-qadysia</t>
  </si>
  <si>
    <t>Months</t>
  </si>
  <si>
    <t>Moving car</t>
  </si>
  <si>
    <t>stopping car</t>
  </si>
  <si>
    <t>Train</t>
  </si>
  <si>
    <t>Electricity pole</t>
  </si>
  <si>
    <t>Motorcycle</t>
  </si>
  <si>
    <t>Animal</t>
  </si>
  <si>
    <t>street fence</t>
  </si>
  <si>
    <t>house fence</t>
  </si>
  <si>
    <t>Accident type</t>
  </si>
  <si>
    <t>Turnover</t>
  </si>
  <si>
    <t>Other</t>
  </si>
  <si>
    <t>Flat</t>
  </si>
  <si>
    <t>One way</t>
  </si>
  <si>
    <t>Elevated way</t>
  </si>
  <si>
    <t>Bow</t>
  </si>
  <si>
    <t>Arc sharp</t>
  </si>
  <si>
    <t>tunnel</t>
  </si>
  <si>
    <t>Bridge</t>
  </si>
  <si>
    <t>Nationality</t>
  </si>
  <si>
    <t>Single</t>
  </si>
  <si>
    <t>Married</t>
  </si>
  <si>
    <t>Divorced</t>
  </si>
  <si>
    <t>Widower</t>
  </si>
  <si>
    <t>Iraqi</t>
  </si>
  <si>
    <t>Arabic</t>
  </si>
  <si>
    <t>Foreign</t>
  </si>
  <si>
    <t xml:space="preserve">عدم
 الانتباه </t>
  </si>
  <si>
    <t>Type Dangerous</t>
  </si>
  <si>
    <t>Deaths</t>
  </si>
  <si>
    <t>Diala</t>
  </si>
  <si>
    <t>Al-Muthanna</t>
  </si>
  <si>
    <t>Salah-AI-Deen</t>
  </si>
  <si>
    <t>Aiqada</t>
  </si>
  <si>
    <t>-</t>
  </si>
  <si>
    <t>ملاحظة نطرح المجموع الكلي من المميتة 6495 = 2365 - 8824 نستخرج الغير مميتة</t>
  </si>
  <si>
    <r>
      <rPr>
        <b/>
        <sz val="14"/>
        <rFont val="Arial"/>
        <family val="2"/>
      </rPr>
      <t>4446 - 967 = 3479</t>
    </r>
    <r>
      <rPr>
        <b/>
        <sz val="12"/>
        <rFont val="Arial"/>
        <family val="2"/>
      </rPr>
      <t xml:space="preserve">                                                                </t>
    </r>
  </si>
  <si>
    <t xml:space="preserve">التاجي </t>
  </si>
  <si>
    <t>الزهور</t>
  </si>
  <si>
    <t>wounded</t>
  </si>
  <si>
    <t>Table ( 3 )</t>
  </si>
  <si>
    <t>جدول ( 9 )</t>
  </si>
  <si>
    <t>جدول  ( 3 )</t>
  </si>
  <si>
    <t>passengers</t>
  </si>
  <si>
    <t>outiade twon</t>
  </si>
  <si>
    <t>inside twon</t>
  </si>
  <si>
    <t xml:space="preserve">other </t>
  </si>
  <si>
    <t>total</t>
  </si>
  <si>
    <t>High Speed</t>
  </si>
  <si>
    <t>Driving reverse direction</t>
  </si>
  <si>
    <t>The wrong pass</t>
  </si>
  <si>
    <t>Non compliance with traffic priorities</t>
  </si>
  <si>
    <t xml:space="preserve">Non comliance with the traffic signal </t>
  </si>
  <si>
    <t>Out allowded roundness</t>
  </si>
  <si>
    <t>Driving hnder the influence of druges or alcohol</t>
  </si>
  <si>
    <t xml:space="preserve">Driving without diving license </t>
  </si>
  <si>
    <t>Lack of attention</t>
  </si>
  <si>
    <t>Al-Hawijah</t>
  </si>
  <si>
    <t>Dakuk</t>
  </si>
  <si>
    <t>Dibs</t>
  </si>
  <si>
    <t>Baakuba</t>
  </si>
  <si>
    <t>Al-Mukdadia</t>
  </si>
  <si>
    <t>Al-Khales</t>
  </si>
  <si>
    <t>Khankein</t>
  </si>
  <si>
    <t xml:space="preserve">Baladroos </t>
  </si>
  <si>
    <t>Kafri</t>
  </si>
  <si>
    <t xml:space="preserve">Tikrit </t>
  </si>
  <si>
    <t>Toz-Khormatou</t>
  </si>
  <si>
    <t>Al-adhamiya</t>
  </si>
  <si>
    <t>Samara</t>
  </si>
  <si>
    <t>Balsd</t>
  </si>
  <si>
    <t>Beji</t>
  </si>
  <si>
    <t>Dour</t>
  </si>
  <si>
    <t>Sherkat</t>
  </si>
  <si>
    <t>Al-Djeel</t>
  </si>
  <si>
    <t>Al-Resafa</t>
  </si>
  <si>
    <t>Al-Sadder-al-thanina</t>
  </si>
  <si>
    <t>Al-Sadder-al-Oula</t>
  </si>
  <si>
    <t>Al-Karkh</t>
  </si>
  <si>
    <t>Al-kadhemiya</t>
  </si>
  <si>
    <t>Al-mahmoudiya</t>
  </si>
  <si>
    <t>Abi-gareib</t>
  </si>
  <si>
    <t>Al-Tarmia</t>
  </si>
  <si>
    <t>Al-Madaen</t>
  </si>
  <si>
    <t>Al-Tajee</t>
  </si>
  <si>
    <t>Al-Zohuer</t>
  </si>
  <si>
    <t>Al-Hela</t>
  </si>
  <si>
    <t>Al-Mahawel</t>
  </si>
  <si>
    <t>Al-Hashmeia</t>
  </si>
  <si>
    <t>Al-Mousaiab</t>
  </si>
  <si>
    <t>Kawtha</t>
  </si>
  <si>
    <t>Kerbala</t>
  </si>
  <si>
    <t>Aien-Tamour</t>
  </si>
  <si>
    <t>Al-Hindia</t>
  </si>
  <si>
    <t>Al-koufa</t>
  </si>
  <si>
    <t>Al-Manathera</t>
  </si>
  <si>
    <t>Al-Meshkhab</t>
  </si>
  <si>
    <t>Al-Diwania</t>
  </si>
  <si>
    <t>Afak</t>
  </si>
  <si>
    <t>Al-Shamia</t>
  </si>
  <si>
    <t>Al-Hamza</t>
  </si>
  <si>
    <t>Al-Smawa</t>
  </si>
  <si>
    <t>Al-Rumaitha</t>
  </si>
  <si>
    <t>Al-Khedher</t>
  </si>
  <si>
    <t>Al-Nasiria</t>
  </si>
  <si>
    <t>Al-Refaie</t>
  </si>
  <si>
    <t>Souq-Al-Sheukh</t>
  </si>
  <si>
    <t>Al-Jebaiesh</t>
  </si>
  <si>
    <t>Al-Shattra</t>
  </si>
  <si>
    <t>Al-Kut</t>
  </si>
  <si>
    <t>Al-Numania</t>
  </si>
  <si>
    <t>Ak-Hay</t>
  </si>
  <si>
    <t>Badra</t>
  </si>
  <si>
    <t>Al-Swaira</t>
  </si>
  <si>
    <t>Al-Azeezia</t>
  </si>
  <si>
    <t>Al-Emara</t>
  </si>
  <si>
    <t>Ali-Algarbi</t>
  </si>
  <si>
    <t>Al-Maimona</t>
  </si>
  <si>
    <t>Kaluat-Saleh</t>
  </si>
  <si>
    <t>Al-Mejar-Alkaber</t>
  </si>
  <si>
    <t>Al-Kahlaa</t>
  </si>
  <si>
    <t>Al-Basra</t>
  </si>
  <si>
    <t>Abi-Alkhasib</t>
  </si>
  <si>
    <t>Al-Zober</t>
  </si>
  <si>
    <t>Al-Qarna</t>
  </si>
  <si>
    <t>Al-Faw</t>
  </si>
  <si>
    <t>Shaat-Al-Arab</t>
  </si>
  <si>
    <t>Al-Madena</t>
  </si>
  <si>
    <t>In-Line</t>
  </si>
  <si>
    <t>مستقيم</t>
  </si>
  <si>
    <t>قوس حاد</t>
  </si>
  <si>
    <t>Nature 
of Accident</t>
  </si>
  <si>
    <t xml:space="preserve">المجموع
</t>
  </si>
  <si>
    <t xml:space="preserve">المجموع
 </t>
  </si>
  <si>
    <t xml:space="preserve"> خصائص الطريق</t>
  </si>
  <si>
    <t>Road Characteyistic</t>
  </si>
  <si>
    <t xml:space="preserve">            Scientific case           </t>
  </si>
  <si>
    <t xml:space="preserve">النجف </t>
  </si>
  <si>
    <t xml:space="preserve">واسط </t>
  </si>
  <si>
    <t xml:space="preserve">انقلاب </t>
  </si>
  <si>
    <t xml:space="preserve">دهس </t>
  </si>
  <si>
    <t>عدد الحوادث حسب طبيعة الحادث</t>
  </si>
  <si>
    <t>The number of  accidents by Nature of Accidents</t>
  </si>
  <si>
    <t>اعداد حوادث المرور المسجلة حسب المحافظة وطبيعة الحادث لسنة 2017</t>
  </si>
  <si>
    <t>اعداد حوادث المرور المسجلة حسب المحافظة وحالة الضياء لسنة 2017</t>
  </si>
  <si>
    <t>عدد الحوادث حسب وقت حصول الحادث 
( حالة الضياء )</t>
  </si>
  <si>
    <t>The number of accidents by time of accident</t>
  </si>
  <si>
    <t xml:space="preserve">نهار </t>
  </si>
  <si>
    <t>الســـــــــنوات</t>
  </si>
  <si>
    <t>Total of
 injuries</t>
  </si>
  <si>
    <t>light 
inguries</t>
  </si>
  <si>
    <t>جروح
 طفيفة</t>
  </si>
  <si>
    <t xml:space="preserve">serious
inguries </t>
  </si>
  <si>
    <t xml:space="preserve">جروح
 خطيرة </t>
  </si>
  <si>
    <t>خطورة الحادث</t>
  </si>
  <si>
    <t>Master 
sdegree</t>
  </si>
  <si>
    <t>Read 
&amp; write</t>
  </si>
  <si>
    <t xml:space="preserve">التفاصيل </t>
  </si>
  <si>
    <t xml:space="preserve">عدد الحوادث حسب صنف الطريق </t>
  </si>
  <si>
    <t xml:space="preserve">عدد الحوادث حسب اسباب الحادث </t>
  </si>
  <si>
    <t xml:space="preserve">صنف الطريق </t>
  </si>
  <si>
    <t xml:space="preserve">العدد </t>
  </si>
  <si>
    <t>العدد</t>
  </si>
  <si>
    <t>السبب</t>
  </si>
  <si>
    <t>Number</t>
  </si>
  <si>
    <t>Time of accident</t>
  </si>
  <si>
    <t>Cause</t>
  </si>
  <si>
    <t xml:space="preserve">السيارة </t>
  </si>
  <si>
    <t>Walking</t>
  </si>
  <si>
    <t>اجمالي المؤشرات الرئيسة لاحصاء حوادث المرور المسجلة لسنة 2017</t>
  </si>
  <si>
    <t>Total Main Indicators of traffic accidents for  2017.</t>
  </si>
  <si>
    <t>more
 than 60</t>
  </si>
  <si>
    <t>جدول ( 3 )</t>
  </si>
  <si>
    <t>years</t>
  </si>
  <si>
    <t xml:space="preserve">      الحالة التعليمية </t>
  </si>
  <si>
    <t xml:space="preserve"> 
( حالة الضياء ) </t>
  </si>
  <si>
    <t>Dangerous of accident</t>
  </si>
  <si>
    <t xml:space="preserve"> ( حالة الضياء )</t>
  </si>
  <si>
    <t>اسباب الحوادث</t>
  </si>
  <si>
    <t xml:space="preserve"> causes of  accidents   </t>
  </si>
  <si>
    <t xml:space="preserve"> causes of  accidents  </t>
  </si>
  <si>
    <t>عدد حوادث المرور المسجلة حسب الخطورة لسنة 2018</t>
  </si>
  <si>
    <t>The number oftraffic accidents by gravity for 2018</t>
  </si>
  <si>
    <t xml:space="preserve">السنوات </t>
  </si>
  <si>
    <t>جدول ( 10 )</t>
  </si>
  <si>
    <t>ضلاح الدين</t>
  </si>
  <si>
    <t>جدول (  )</t>
  </si>
  <si>
    <t>Table (  )</t>
  </si>
  <si>
    <t>خارج منطقة العبور</t>
  </si>
  <si>
    <t>عدم وجود منطقة عبور</t>
  </si>
  <si>
    <t xml:space="preserve">عدد حوادث الدهس المسجلة حسب المحافظة ومناطق العبور خلال سنة 2019 </t>
  </si>
  <si>
    <t xml:space="preserve">طبيعة الحادث </t>
  </si>
  <si>
    <t xml:space="preserve">على منطقة العبور </t>
  </si>
  <si>
    <t>حالة الدهس</t>
  </si>
  <si>
    <r>
      <rPr>
        <b/>
        <sz val="12"/>
        <rFont val="Arial"/>
        <family val="2"/>
      </rPr>
      <t xml:space="preserve"> Accident- Run ove</t>
    </r>
    <r>
      <rPr>
        <sz val="10"/>
        <rFont val="Arial"/>
        <family val="2"/>
      </rPr>
      <t>r</t>
    </r>
  </si>
  <si>
    <t>Nineveh</t>
  </si>
  <si>
    <t>Baghadad</t>
  </si>
  <si>
    <t>Salah - Aldeen</t>
  </si>
  <si>
    <t>AL - Najaf</t>
  </si>
  <si>
    <t>AL - Qadysia</t>
  </si>
  <si>
    <t>AL - Muthanna</t>
  </si>
  <si>
    <t xml:space="preserve">Thi - Qar </t>
  </si>
  <si>
    <t>AL - anbar</t>
  </si>
  <si>
    <t>المعدل الشهري</t>
  </si>
  <si>
    <t>Al - Anbar</t>
  </si>
  <si>
    <t>Al - Najaf</t>
  </si>
  <si>
    <t>Al - Qadysia</t>
  </si>
  <si>
    <t>Al - Muthanna</t>
  </si>
  <si>
    <t>Thi - Qar</t>
  </si>
  <si>
    <t>percentage %</t>
  </si>
  <si>
    <t xml:space="preserve">Al - Najaf </t>
  </si>
  <si>
    <t xml:space="preserve">Wasit </t>
  </si>
  <si>
    <t xml:space="preserve">المثنى </t>
  </si>
  <si>
    <t>هذا الجدول نحن نستخرج منه المعدل الشهري والمعدل اليومي حسب الشهر واليوم نقسم المجموع الكلي للحوادث 8824 على 12شهر وعلى 30 يوم 
وكذلك نقسم مجموع الوفيات ومجموع الجرحى عل 12 شهر وعلى 30 يوم</t>
  </si>
  <si>
    <t>وكذلك نقسم مجموع كل من المعدل الشهري لعدد الحوادث وعدد الوفيات زعدد الجرحى على 30 يوم</t>
  </si>
  <si>
    <t>Al - Nnbar</t>
  </si>
  <si>
    <t xml:space="preserve">الفئات العمرية </t>
  </si>
  <si>
    <t xml:space="preserve">Accident type
       </t>
  </si>
  <si>
    <t>kerbela</t>
  </si>
  <si>
    <t>Al- Anbar</t>
  </si>
  <si>
    <t xml:space="preserve">                                   </t>
  </si>
  <si>
    <t>الموصل</t>
  </si>
  <si>
    <t xml:space="preserve">الحمدانية </t>
  </si>
  <si>
    <t xml:space="preserve">سنجار </t>
  </si>
  <si>
    <t>تلعفر</t>
  </si>
  <si>
    <t>الشيخان</t>
  </si>
  <si>
    <t>الحضر</t>
  </si>
  <si>
    <t>البعاج</t>
  </si>
  <si>
    <t xml:space="preserve">مخمور </t>
  </si>
  <si>
    <t>سميل</t>
  </si>
  <si>
    <t>الرمادي</t>
  </si>
  <si>
    <t>هيت</t>
  </si>
  <si>
    <t>الفلوجة</t>
  </si>
  <si>
    <t xml:space="preserve">عنة </t>
  </si>
  <si>
    <t>حديثة</t>
  </si>
  <si>
    <t>الرطبة</t>
  </si>
  <si>
    <t>القائم</t>
  </si>
  <si>
    <t>راوة</t>
  </si>
  <si>
    <t>Al Anbar</t>
  </si>
  <si>
    <t>لاستخراج النسبة المئوية لكل من الاصطدام - والانقلاب - والدهس - والاخلرى نقسم مجموع كل من الاصظدام 5071 على المجموع الكلي 9852 100X= النسبة المئوية</t>
  </si>
  <si>
    <t>Al - anbar</t>
  </si>
  <si>
    <t>Al-Anbar</t>
  </si>
  <si>
    <t>Ramadi</t>
  </si>
  <si>
    <t>Hiet</t>
  </si>
  <si>
    <t>Falluja</t>
  </si>
  <si>
    <t>Anaa</t>
  </si>
  <si>
    <t>Haditha</t>
  </si>
  <si>
    <t>Al-ruttbah</t>
  </si>
  <si>
    <t>Al-kaaem</t>
  </si>
  <si>
    <t>Rawaa</t>
  </si>
  <si>
    <t>Mousl</t>
  </si>
  <si>
    <t>Hamdaniah</t>
  </si>
  <si>
    <t xml:space="preserve">Tlkeef </t>
  </si>
  <si>
    <t>Sinjar</t>
  </si>
  <si>
    <t>Talafar</t>
  </si>
  <si>
    <t>Al-Shikhan</t>
  </si>
  <si>
    <t>Al-hadhar</t>
  </si>
  <si>
    <t>Al-Baaj</t>
  </si>
  <si>
    <t>Makhmur</t>
  </si>
  <si>
    <t>Sumel</t>
  </si>
  <si>
    <t>Farm-tools</t>
  </si>
  <si>
    <t>Sub-road</t>
  </si>
  <si>
    <t xml:space="preserve"> المصدر : وزارة الداخلية / وكالة الوزارة لشؤون الشرطة / مديرية الأحصاء الجنائي .</t>
  </si>
  <si>
    <t>تلكيف</t>
  </si>
  <si>
    <t>Degree of injury</t>
  </si>
  <si>
    <t>المصدر : وزارة الداخلية / وكالة الوزارة لشؤون الشرطة / مديرية الأحصاء الجنائي .</t>
  </si>
  <si>
    <t>Age - groups</t>
  </si>
  <si>
    <t>عدد حوادث المرور المسجلة حسب الخطورة لسنة 2019</t>
  </si>
  <si>
    <t>The number oftraffic accidents by gravity for 2019</t>
  </si>
  <si>
    <t>تموز</t>
  </si>
  <si>
    <t xml:space="preserve">تشرين الثاني </t>
  </si>
  <si>
    <t xml:space="preserve">جدول ( 5 ) </t>
  </si>
  <si>
    <t xml:space="preserve">Table ( 5 )        </t>
  </si>
  <si>
    <t>جدول  ( 6 )</t>
  </si>
  <si>
    <t>Table ( 8 )</t>
  </si>
  <si>
    <t xml:space="preserve"> Table ( 9 )</t>
  </si>
  <si>
    <t>Table ( 10 )</t>
  </si>
  <si>
    <t xml:space="preserve"> Table ( 11 )</t>
  </si>
  <si>
    <t>جدول ( 12 )</t>
  </si>
  <si>
    <t xml:space="preserve">جدول ( 13 )  </t>
  </si>
  <si>
    <t xml:space="preserve">جدول ( 14 ) </t>
  </si>
  <si>
    <t>Table ( 14 )</t>
  </si>
  <si>
    <t xml:space="preserve">Table ( 15 )   </t>
  </si>
  <si>
    <t xml:space="preserve"> Table ( 16 )</t>
  </si>
  <si>
    <t>Table ( 17 )</t>
  </si>
  <si>
    <t xml:space="preserve"> Table ( 19 )</t>
  </si>
  <si>
    <t>Table ( 20 )</t>
  </si>
  <si>
    <t xml:space="preserve"> Table ( 21 )</t>
  </si>
  <si>
    <t xml:space="preserve">الشهر </t>
  </si>
  <si>
    <t>month</t>
  </si>
  <si>
    <t xml:space="preserve">كانون الثاني </t>
  </si>
  <si>
    <t>اّذار</t>
  </si>
  <si>
    <t xml:space="preserve">نيسان </t>
  </si>
  <si>
    <t>أيار</t>
  </si>
  <si>
    <t xml:space="preserve">حزيران </t>
  </si>
  <si>
    <t>اّب</t>
  </si>
  <si>
    <t>أيلول</t>
  </si>
  <si>
    <t xml:space="preserve">كانون الاول </t>
  </si>
  <si>
    <t xml:space="preserve"> جدول  ( 4 )</t>
  </si>
  <si>
    <t xml:space="preserve">الاخرى </t>
  </si>
  <si>
    <t xml:space="preserve">خطورة الحادث </t>
  </si>
  <si>
    <t xml:space="preserve">نوع المركبة </t>
  </si>
  <si>
    <t>severity of the accident</t>
  </si>
  <si>
    <t>سيارات الركاب</t>
  </si>
  <si>
    <t>سيارات الحمل</t>
  </si>
  <si>
    <t>passenger car</t>
  </si>
  <si>
    <t>pregnancy car</t>
  </si>
  <si>
    <t xml:space="preserve"> جدول ( 23 ) </t>
  </si>
  <si>
    <t xml:space="preserve"> Table ( 23 )</t>
  </si>
  <si>
    <t>جدول ( 24 )</t>
  </si>
  <si>
    <t>Table ( 24 )</t>
  </si>
  <si>
    <t xml:space="preserve">جدول ( 25 ) </t>
  </si>
  <si>
    <t>جدول ( 26 )</t>
  </si>
  <si>
    <t>Table ( 4 )</t>
  </si>
  <si>
    <t xml:space="preserve">المصدر : وزارة الداخلية / وكالة الوزارة لشؤون الشرطة / مديرية الأحصاء الجنائي </t>
  </si>
  <si>
    <t>المصدر : وزارة الداخلية / وكالة الوزارة لشؤون الشرطة / مديرية الأحصاء الجنائي</t>
  </si>
  <si>
    <t>ملاحظ :-</t>
  </si>
  <si>
    <t xml:space="preserve"> جدول ( 27 )</t>
  </si>
  <si>
    <t>جدول ( 28 )</t>
  </si>
  <si>
    <t>Table ( 28 )</t>
  </si>
  <si>
    <t>wasit</t>
  </si>
  <si>
    <t>Grand total Governorate</t>
  </si>
  <si>
    <t>Male</t>
  </si>
  <si>
    <t>Female</t>
  </si>
  <si>
    <t>(5 فأقل) less than 5</t>
  </si>
  <si>
    <t>Al-Salman</t>
  </si>
  <si>
    <t xml:space="preserve"> kerbela</t>
  </si>
  <si>
    <t xml:space="preserve"> المصدر : وزارة الداخلية / وكالة الوزارة لشؤون الشرطة / مديرية الأحصاء الجنائي</t>
  </si>
  <si>
    <t>الانشغال بالهاتف المحمول</t>
  </si>
  <si>
    <t xml:space="preserve">حزام الامان </t>
  </si>
  <si>
    <t xml:space="preserve"> Main indicators of traffic accidents recorded for the years 2017 - 2021</t>
  </si>
  <si>
    <t>عدد حوادث المرور المسجلة حسب الخطورة لسنة 2021</t>
  </si>
  <si>
    <t>The number of traffic accidents by gravity for the year 2021</t>
  </si>
  <si>
    <t>اجمالي المؤشرات الرئيسة لأحصاء عدد حوادث المرورالمسجلة حسب ( صنف الطريق ، حالة الضياء ، اسباب الحادث ) والمحافظة وطبيعة الحادث لسنة 2021</t>
  </si>
  <si>
    <t xml:space="preserve">The total of traffic accidents recorded by ( road tybe ، State of Light ، Cause of accident ) and governorates and nature of accident for the year 2021 </t>
  </si>
  <si>
    <t xml:space="preserve">The total of traffic accidents recorded by ( road tybe ، State of Light ، Cause of accident ) and governorates tybe and nature of accident for the year 2021 </t>
  </si>
  <si>
    <t xml:space="preserve">The total of traffic accidents recorded by ( road tybe ، State of Light ، Cause of accident ) and governorates and nature of accident for the yeay 2021 </t>
  </si>
  <si>
    <t>المجموع الكلي للمحافظة</t>
  </si>
  <si>
    <t xml:space="preserve">The total of traffic accidents recorded by ( road tybe ، State of Light ، Cause of accident ) and month and nature of accident for the year 2021 </t>
  </si>
  <si>
    <t>اجمالي المؤشرات الرئيسة لأحصاء عدد حوادث المرورالمسجلة حسب ( صنف الطريق ، حالة الضياء ، اسباب الحادث ) والاشهر وطبيعة الحادث لسنة 2021</t>
  </si>
  <si>
    <t>The total of traffic accidents recorded by ( road tybe ، State of Light ، Cause of accident ) and month and nature of accident for 2021</t>
  </si>
  <si>
    <t xml:space="preserve">The total of traffic accidents recorded by ( road tybe ، State of Light ، Cause of accident ) and month  and nature of accident for 2021 </t>
  </si>
  <si>
    <t xml:space="preserve">The total of traffic accidents recorded by ( road tybe ، State of Light ، Cause of accident ) and month and nature of accident for 2021 </t>
  </si>
  <si>
    <t>عدد الوفيات والجرحى لحوادث المرور حسب طبيعة الحادث والجنس لسنة 2021</t>
  </si>
  <si>
    <t xml:space="preserve">Number of deaths and injuries of traffic accidents according to the nature of the accidents 
and sex for the year 2021   </t>
  </si>
  <si>
    <t>درجة اصابة الاشخاص لسنتي 2020 - 2021</t>
  </si>
  <si>
    <t>The rate of people injury for the years 2020 - 2021</t>
  </si>
  <si>
    <t>عدد حوادث المرورالمسجلة حسب المحافظة وصنف الطريق لسنة 2021</t>
  </si>
  <si>
    <t>The number of traffic accidents by governorate and the type of road for the year 2021</t>
  </si>
  <si>
    <t xml:space="preserve">عدد حوادث المرور المسجلة حسب المحافظة وطبيعة الحادث لسنة 2021  </t>
  </si>
  <si>
    <t>The number of recorded traffic accidents by governorate and the nature of the accident for the year 2021</t>
  </si>
  <si>
    <t>عدد حوادث المرور المسجلة حسب الأشهر وطبيعة الحادث لسنة 2021</t>
  </si>
  <si>
    <t>The number of traffic accidents recorded by months and the nature of the accident for the year 2021</t>
  </si>
  <si>
    <t xml:space="preserve">مقارنة بين عدد الحوادث المرورية وضحاياها لسنتي 2020 - 2021 </t>
  </si>
  <si>
    <t xml:space="preserve">  Comparison between the number of traffic accidents and their victims for the year 2020 - 2021</t>
  </si>
  <si>
    <t>عدد حوادث المرور المسجلة حسب طبيعة الحادث والمحافظة وخطورة الحادث لسنة 2021</t>
  </si>
  <si>
    <t>The number of recorded traffic accidents by accident type and governorate
 and the danger of accident for the year 2021</t>
  </si>
  <si>
    <t>The number of recorded traffic accidents by accident type and governorate 
and the danger of accident for the year 2021</t>
  </si>
  <si>
    <t>عدد حوادث المرور المسجلة حسب المحافظة وخطورة الحادث لسنة 2021</t>
  </si>
  <si>
    <t>The number of  traffic accidents recorded by governorate  and the danger of  accident for the year 2021</t>
  </si>
  <si>
    <t>عدد حوادث المرور المسجلة حسب المحافظة واسباب الحادث لسنة 2021</t>
  </si>
  <si>
    <t>The number of  traffic accidents recorded by governorate and the causes of  accident for the year 2021</t>
  </si>
  <si>
    <t>عدد حوادث المرور المسجلة حسب المحافظة ووقت حصول الحادث ( حالة الضياء ) لسنة 2021</t>
  </si>
  <si>
    <t xml:space="preserve">The number of  traffic accidents recorded by governorate and the time of the accident for the year 2021 </t>
  </si>
  <si>
    <t>عدد الوفيات والجرحى لحوادث المرور المسجلة حسب المحافظة لسنتي 2020 - 2021</t>
  </si>
  <si>
    <t>عدد المركبات المشتركة في حوادث المرور المسجلة حسب المحافظة ونوع المركبة لسنة 2021</t>
  </si>
  <si>
    <t>The number of transport involved in traffic accidents by governorate and type of transport for the year 2021</t>
  </si>
  <si>
    <t>عدد السواق المشتركين في حوادث المرور المسجلة حسب المحافظة والفئات العمرية لسنة 2021</t>
  </si>
  <si>
    <t xml:space="preserve">The number of drivers involved in traffic accidents registered by governorate and age groups for the yaer 2021 </t>
  </si>
  <si>
    <t>عدد الوفيات بسبب حوادث المرور المسجلة حسب طبيعة الحادث والفئات العمرية لسنة 2021</t>
  </si>
  <si>
    <t xml:space="preserve"> The number of deaths due to traffic accidents recorded by the nature of the accident and the age groups for the year 2021</t>
  </si>
  <si>
    <t>عدد الوفيات بسبب حوادث المرور المسجلة حسب طبيعة الحادث والحالة التعليمية لسنة 2021</t>
  </si>
  <si>
    <t>the number of deaths due to traffic accidents recorded by the nature of the accident and the scientific case for the year 2021</t>
  </si>
  <si>
    <t>عدد الوفيات لحوادث المرور المسجلة حسب المحافظة وطبيعة الحادث والجنس لسنة 2021</t>
  </si>
  <si>
    <t xml:space="preserve"> The number of deaths of traffic accidents by governorate and nature of the accident and sex for the year 2021</t>
  </si>
  <si>
    <t>عدد الجرحى لحوادث المرور المسجلة حسب المحافظة وطبيعة الحادث والجنس لسنة 2021</t>
  </si>
  <si>
    <t>The number of wounded of traffic accidents by governorate and nature of the accident and sex for the year 2021</t>
  </si>
  <si>
    <t>عدد حوادث المرور المسجلة نتيجة الأصطدام حسب الأشهر واسباب الحادث لسنة 2021</t>
  </si>
  <si>
    <t xml:space="preserve"> The number of recorded traffic accidents  by months, and the cause of the accident for the year 2021</t>
  </si>
  <si>
    <t>توزيع حوادث المرور المسجلة حسب طبيعة الحادث وخصائص الطريق لسنة 2021</t>
  </si>
  <si>
    <t xml:space="preserve"> Distribution of recorded traffic accidents  by the properties of road for the year 2021</t>
  </si>
  <si>
    <t>عدد الوفيات بسبب حوادث المرور المسجلة حسب طبيعة الحادث والجنسية والحالة الزواجية لسنة 2021</t>
  </si>
  <si>
    <t xml:space="preserve"> the number of deaths due of traffic accidents recorded by the nature of the accident, nationality and marital status for the year 2021 </t>
  </si>
  <si>
    <t>عدد حوادث المرور المسجلة حسب المحافظة وطبيعة الحادث ومكان وقوع الحادث ( داخل - خارج ) المدينة لسنة 2021</t>
  </si>
  <si>
    <t>الاسباب الرئيسة لوقوع حوادث المرور المسجلة ( الوفيات ) بسبب السائق وحسب المحافظة لسنة 2021</t>
  </si>
  <si>
    <t>The main reasons for the recorded traffic ( deaths ) and according to the governnorats for the yaer 2021</t>
  </si>
  <si>
    <t xml:space="preserve"> الاسباب الرئيسة لوقوع حوادث المرور المسجلة ( الجرحى ) بسبب السائق وحسب المحافظة لسنة 2021</t>
  </si>
  <si>
    <t>The main reasons for the recorded traffic ( injuries ) and according to the governnorats for the year 2021</t>
  </si>
  <si>
    <t>عدد حوادث المرور ( الوفيات والجرحى ) المسجلة في مديرية المرور العامة على مستوى قضاء لكل محافظة لسنة 2021</t>
  </si>
  <si>
    <t>Seat beit</t>
  </si>
  <si>
    <t>Preoccupation with the mobile phone</t>
  </si>
  <si>
    <t>تابع / جدول  ( 3 )</t>
  </si>
  <si>
    <r>
      <t xml:space="preserve"> المؤشرات الرئيسة لأحصاء حوادث المرورالمسجلة للسنوات 2017 </t>
    </r>
    <r>
      <rPr>
        <sz val="12"/>
        <rFont val="Arial"/>
        <family val="2"/>
      </rPr>
      <t>-</t>
    </r>
    <r>
      <rPr>
        <b/>
        <sz val="12"/>
        <rFont val="Arial"/>
        <family val="2"/>
      </rPr>
      <t xml:space="preserve"> 2021</t>
    </r>
  </si>
  <si>
    <r>
      <t xml:space="preserve"> </t>
    </r>
    <r>
      <rPr>
        <b/>
        <sz val="9"/>
        <rFont val="Arial"/>
        <family val="2"/>
      </rPr>
      <t xml:space="preserve">المصدر : وزارة الداخلية / وكالة الوزارة لشؤون الشرطة / مديرية الأحصاء الجنائي </t>
    </r>
  </si>
  <si>
    <t xml:space="preserve"> - يتبع -</t>
  </si>
  <si>
    <t>تابع  / جدول  ( 3 )</t>
  </si>
  <si>
    <t>تابع /  جدول  ( 4 )</t>
  </si>
  <si>
    <t>تابع / جدول  ( 4 )</t>
  </si>
  <si>
    <t>تابع / جدول ( 11 )</t>
  </si>
  <si>
    <t>تابع /  جدول ( 20 )</t>
  </si>
  <si>
    <t>تابع / جدول ( 21 )</t>
  </si>
  <si>
    <t>تابع / جدول (28)</t>
  </si>
  <si>
    <t>تابع /  جدول ( 28 )</t>
  </si>
  <si>
    <t xml:space="preserve">المجمـوع العام         </t>
  </si>
  <si>
    <r>
      <t xml:space="preserve"> </t>
    </r>
    <r>
      <rPr>
        <b/>
        <sz val="9"/>
        <rFont val="Arial"/>
        <family val="2"/>
      </rPr>
      <t>المصدر : وزارة الداخلية / وكالة الوزارة لشؤون الشرطة / مديرية الأحصاء الجنائي</t>
    </r>
  </si>
  <si>
    <t xml:space="preserve"> - يتبع -                     </t>
  </si>
  <si>
    <r>
      <t>اجمالي المؤشرات الرئيسة لأحصاء عدد حوادث المرورالمسجلة حسب (</t>
    </r>
    <r>
      <rPr>
        <b/>
        <sz val="12"/>
        <color rgb="FFFF0000"/>
        <rFont val="Arial"/>
        <family val="2"/>
      </rPr>
      <t xml:space="preserve"> </t>
    </r>
    <r>
      <rPr>
        <b/>
        <sz val="12"/>
        <rFont val="Arial"/>
        <family val="2"/>
      </rPr>
      <t xml:space="preserve"> صنف الطريق ، حالة الضياء ، اسباب الحادث ) والاشهر وطبيعة الحادث لسنة 2021</t>
    </r>
  </si>
  <si>
    <t xml:space="preserve">  نسبة التغير السنوي% (2020 - 2021)         
( percentage rate for%(2021- 2020   </t>
  </si>
  <si>
    <t xml:space="preserve">                                                السنة                </t>
  </si>
  <si>
    <t>مجموع 
الجرحى</t>
  </si>
  <si>
    <t>The number of deaths of traffic accidents by governorate and nature of the accident and sex for the year 2021</t>
  </si>
  <si>
    <t xml:space="preserve">                  Grand -Total            </t>
  </si>
  <si>
    <t>source: Ministry of Interior / ministrys for police affairs / directorate of criminal statistics</t>
  </si>
  <si>
    <t xml:space="preserve"> المصدر : وزارة الداخلية / وكالة الوزارة لشؤون الشرطة / مديرية الأحصاء الجنائي </t>
  </si>
  <si>
    <t xml:space="preserve">    عدد الحوادث حسب 
   ( اسباب الحادث )</t>
  </si>
  <si>
    <t>Con \ Table ( 3 )</t>
  </si>
  <si>
    <t>Con \Table ( 3 )</t>
  </si>
  <si>
    <t>Con \Table ( 4 )</t>
  </si>
  <si>
    <t xml:space="preserve">  Con \Table ( 11 )</t>
  </si>
  <si>
    <t>The number of deaths and injuries by governorate for the year (2020 - 2021)</t>
  </si>
  <si>
    <t xml:space="preserve"> (60 فأكثر)  more than 60</t>
  </si>
  <si>
    <t xml:space="preserve">  (60 فأكثر) </t>
  </si>
  <si>
    <t>Con \ Table ( 20 )</t>
  </si>
  <si>
    <t>Con \Table ( 21 )</t>
  </si>
  <si>
    <t>The number of registered traffic accidents by governorate location of accident and accident nature ( inside or outside ) for the year 2021</t>
  </si>
  <si>
    <t>The number of traffic accident ( deaths and injuries ) recorded in the general traffic level for each  governorate for the year 2021</t>
  </si>
  <si>
    <t>Con \Table ( 28 )</t>
  </si>
  <si>
    <t>Con \ Table ( 28 )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</si>
</sst>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
    <numFmt numFmtId="166" formatCode="0.0%"/>
    <numFmt numFmtId="167" formatCode="#,##0;[Red]#,##0"/>
  </numFmts>
  <fonts count="40" x14ac:knownFonts="1">
    <font>
      <sz val="10"/>
      <name val="Arial"/>
      <charset val="178"/>
    </font>
    <font>
      <sz val="10"/>
      <name val="Arial"/>
      <family val="2"/>
    </font>
    <font>
      <b/>
      <sz val="12"/>
      <name val="Arial"/>
      <family val="2"/>
    </font>
    <font>
      <sz val="8"/>
      <name val="Arial"/>
      <family val="2"/>
    </font>
    <font>
      <b/>
      <sz val="11"/>
      <name val="Arial"/>
      <family val="2"/>
    </font>
    <font>
      <b/>
      <sz val="10"/>
      <name val="Arial"/>
      <family val="2"/>
    </font>
    <font>
      <b/>
      <sz val="14"/>
      <name val="Arial"/>
      <family val="2"/>
    </font>
    <font>
      <sz val="10"/>
      <name val="Arial"/>
      <family val="2"/>
    </font>
    <font>
      <sz val="12"/>
      <name val="Arial"/>
      <family val="2"/>
    </font>
    <font>
      <b/>
      <sz val="9"/>
      <name val="Arial"/>
      <family val="2"/>
    </font>
    <font>
      <sz val="11"/>
      <name val="Arial"/>
      <family val="2"/>
    </font>
    <font>
      <sz val="9"/>
      <name val="Arial"/>
      <family val="2"/>
    </font>
    <font>
      <sz val="26"/>
      <name val="Arial"/>
      <family val="2"/>
    </font>
    <font>
      <b/>
      <sz val="18"/>
      <name val="Arial"/>
      <family val="2"/>
    </font>
    <font>
      <b/>
      <sz val="14"/>
      <name val="Times New Roman"/>
      <family val="1"/>
    </font>
    <font>
      <b/>
      <sz val="12"/>
      <name val="Times New Roman"/>
      <family val="1"/>
    </font>
    <font>
      <sz val="14"/>
      <name val="Times New Roman"/>
      <family val="1"/>
    </font>
    <font>
      <b/>
      <sz val="11"/>
      <name val="Times New Roman"/>
      <family val="1"/>
    </font>
    <font>
      <sz val="11"/>
      <name val="Times New Roman"/>
      <family val="1"/>
    </font>
    <font>
      <b/>
      <sz val="20"/>
      <name val="Times New Roman"/>
      <family val="1"/>
    </font>
    <font>
      <b/>
      <sz val="16"/>
      <name val="Times New Roman"/>
      <family val="1"/>
    </font>
    <font>
      <sz val="10"/>
      <name val="Times New Roman"/>
      <family val="1"/>
    </font>
    <font>
      <sz val="16"/>
      <name val="Arial"/>
      <family val="2"/>
    </font>
    <font>
      <b/>
      <sz val="20"/>
      <name val="Arial"/>
      <family val="2"/>
    </font>
    <font>
      <b/>
      <sz val="18"/>
      <name val="Times New Roman"/>
      <family val="1"/>
    </font>
    <font>
      <b/>
      <sz val="11"/>
      <color rgb="FF000000"/>
      <name val="Arial"/>
      <family val="2"/>
    </font>
    <font>
      <b/>
      <sz val="14"/>
      <color rgb="FF000000"/>
      <name val="Times New Roman"/>
      <family val="1"/>
    </font>
    <font>
      <b/>
      <sz val="14"/>
      <color theme="1"/>
      <name val="Times New Roman"/>
      <family val="1"/>
    </font>
    <font>
      <sz val="14"/>
      <name val="Arial"/>
      <family val="2"/>
    </font>
    <font>
      <b/>
      <sz val="16"/>
      <name val="Arial"/>
      <family val="2"/>
    </font>
    <font>
      <b/>
      <sz val="14"/>
      <color theme="1"/>
      <name val="Arial"/>
      <family val="2"/>
    </font>
    <font>
      <sz val="16"/>
      <name val="Times New Roman"/>
      <family val="1"/>
    </font>
    <font>
      <b/>
      <sz val="16"/>
      <color rgb="FF000000"/>
      <name val="Arial"/>
      <family val="2"/>
    </font>
    <font>
      <b/>
      <sz val="18"/>
      <color theme="1"/>
      <name val="Arial"/>
      <family val="2"/>
    </font>
    <font>
      <b/>
      <sz val="20"/>
      <color theme="1"/>
      <name val="Arial"/>
      <family val="2"/>
    </font>
    <font>
      <b/>
      <sz val="9"/>
      <color rgb="FFFF0000"/>
      <name val="Arial"/>
      <family val="2"/>
    </font>
    <font>
      <b/>
      <i/>
      <sz val="10"/>
      <name val="Arial"/>
      <family val="2"/>
    </font>
    <font>
      <b/>
      <sz val="10"/>
      <color theme="1"/>
      <name val="Arial"/>
      <family val="2"/>
    </font>
    <font>
      <b/>
      <sz val="12"/>
      <color theme="1"/>
      <name val="Arial"/>
      <family val="2"/>
    </font>
    <font>
      <b/>
      <sz val="12"/>
      <color rgb="FFFF0000"/>
      <name val="Arial"/>
      <family val="2"/>
    </font>
  </fonts>
  <fills count="12">
    <fill>
      <patternFill patternType="none"/>
    </fill>
    <fill>
      <patternFill patternType="gray125"/>
    </fill>
    <fill>
      <patternFill patternType="solid">
        <fgColor theme="5" tint="0.79998168889431442"/>
        <bgColor indexed="64"/>
      </patternFill>
    </fill>
    <fill>
      <patternFill patternType="solid">
        <fgColor rgb="FFFF0000"/>
        <bgColor indexed="64"/>
      </patternFill>
    </fill>
    <fill>
      <patternFill patternType="solid">
        <fgColor theme="0"/>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rgb="FFFFFF00"/>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theme="4" tint="0.59999389629810485"/>
        <bgColor indexed="64"/>
      </patternFill>
    </fill>
  </fills>
  <borders count="78">
    <border>
      <left/>
      <right/>
      <top/>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right/>
      <top style="thin">
        <color indexed="64"/>
      </top>
      <bottom style="thin">
        <color indexed="64"/>
      </bottom>
      <diagonal/>
    </border>
    <border>
      <left/>
      <right/>
      <top/>
      <bottom style="double">
        <color indexed="64"/>
      </bottom>
      <diagonal/>
    </border>
    <border>
      <left/>
      <right/>
      <top/>
      <bottom style="thick">
        <color indexed="64"/>
      </bottom>
      <diagonal/>
    </border>
    <border>
      <left/>
      <right/>
      <top style="thick">
        <color indexed="64"/>
      </top>
      <bottom/>
      <diagonal/>
    </border>
    <border>
      <left/>
      <right style="medium">
        <color indexed="64"/>
      </right>
      <top/>
      <bottom style="thick">
        <color indexed="64"/>
      </bottom>
      <diagonal/>
    </border>
    <border>
      <left style="medium">
        <color indexed="64"/>
      </left>
      <right style="medium">
        <color indexed="64"/>
      </right>
      <top/>
      <bottom style="thick">
        <color indexed="64"/>
      </bottom>
      <diagonal/>
    </border>
    <border>
      <left style="medium">
        <color indexed="64"/>
      </left>
      <right/>
      <top/>
      <bottom style="thick">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style="medium">
        <color indexed="64"/>
      </right>
      <top style="double">
        <color indexed="64"/>
      </top>
      <bottom/>
      <diagonal/>
    </border>
    <border>
      <left/>
      <right/>
      <top style="thin">
        <color indexed="64"/>
      </top>
      <bottom/>
      <diagonal/>
    </border>
    <border>
      <left style="medium">
        <color indexed="64"/>
      </left>
      <right style="medium">
        <color indexed="64"/>
      </right>
      <top/>
      <bottom/>
      <diagonal/>
    </border>
    <border>
      <left style="medium">
        <color indexed="64"/>
      </left>
      <right/>
      <top/>
      <bottom style="thin">
        <color indexed="64"/>
      </bottom>
      <diagonal/>
    </border>
    <border>
      <left style="medium">
        <color indexed="64"/>
      </left>
      <right/>
      <top/>
      <bottom/>
      <diagonal/>
    </border>
    <border>
      <left style="medium">
        <color indexed="64"/>
      </left>
      <right/>
      <top style="thin">
        <color indexed="64"/>
      </top>
      <bottom/>
      <diagonal/>
    </border>
    <border>
      <left/>
      <right/>
      <top/>
      <bottom style="thin">
        <color indexed="64"/>
      </bottom>
      <diagonal/>
    </border>
    <border>
      <left/>
      <right/>
      <top/>
      <bottom style="medium">
        <color indexed="64"/>
      </bottom>
      <diagonal/>
    </border>
    <border>
      <left/>
      <right style="medium">
        <color indexed="64"/>
      </right>
      <top/>
      <bottom style="double">
        <color indexed="64"/>
      </bottom>
      <diagonal/>
    </border>
    <border>
      <left style="medium">
        <color indexed="64"/>
      </left>
      <right/>
      <top/>
      <bottom style="double">
        <color indexed="64"/>
      </bottom>
      <diagonal/>
    </border>
    <border>
      <left/>
      <right style="medium">
        <color indexed="64"/>
      </right>
      <top style="thick">
        <color indexed="64"/>
      </top>
      <bottom style="double">
        <color indexed="64"/>
      </bottom>
      <diagonal/>
    </border>
    <border>
      <left/>
      <right/>
      <top style="thick">
        <color indexed="64"/>
      </top>
      <bottom style="double">
        <color indexed="64"/>
      </bottom>
      <diagonal/>
    </border>
    <border>
      <left/>
      <right style="medium">
        <color indexed="64"/>
      </right>
      <top style="double">
        <color indexed="64"/>
      </top>
      <bottom style="thick">
        <color indexed="64"/>
      </bottom>
      <diagonal/>
    </border>
    <border>
      <left/>
      <right/>
      <top style="double">
        <color indexed="64"/>
      </top>
      <bottom style="thick">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style="thick">
        <color indexed="64"/>
      </top>
      <bottom/>
      <diagonal/>
    </border>
    <border>
      <left style="medium">
        <color indexed="64"/>
      </left>
      <right style="medium">
        <color indexed="64"/>
      </right>
      <top style="double">
        <color indexed="64"/>
      </top>
      <bottom style="thick">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thick">
        <color indexed="64"/>
      </top>
      <bottom/>
      <diagonal/>
    </border>
    <border>
      <left/>
      <right/>
      <top style="thick">
        <color indexed="64"/>
      </top>
      <bottom style="hair">
        <color indexed="64"/>
      </bottom>
      <diagonal/>
    </border>
    <border>
      <left/>
      <right/>
      <top style="hair">
        <color indexed="64"/>
      </top>
      <bottom style="double">
        <color indexed="64"/>
      </bottom>
      <diagonal/>
    </border>
    <border>
      <left/>
      <right/>
      <top style="double">
        <color indexed="64"/>
      </top>
      <bottom style="double">
        <color indexed="64"/>
      </bottom>
      <diagonal/>
    </border>
    <border>
      <left style="medium">
        <color indexed="64"/>
      </left>
      <right/>
      <top style="thick">
        <color indexed="64"/>
      </top>
      <bottom/>
      <diagonal/>
    </border>
    <border>
      <left/>
      <right style="medium">
        <color indexed="64"/>
      </right>
      <top style="double">
        <color indexed="64"/>
      </top>
      <bottom style="double">
        <color indexed="64"/>
      </bottom>
      <diagonal/>
    </border>
    <border>
      <left/>
      <right style="medium">
        <color indexed="64"/>
      </right>
      <top/>
      <bottom style="thin">
        <color indexed="64"/>
      </bottom>
      <diagonal/>
    </border>
    <border>
      <left/>
      <right/>
      <top style="thick">
        <color indexed="64"/>
      </top>
      <bottom style="thick">
        <color indexed="64"/>
      </bottom>
      <diagonal/>
    </border>
    <border>
      <left/>
      <right/>
      <top style="thick">
        <color indexed="64"/>
      </top>
      <bottom style="medium">
        <color indexed="64"/>
      </bottom>
      <diagonal/>
    </border>
    <border>
      <left style="medium">
        <color indexed="64"/>
      </left>
      <right/>
      <top style="double">
        <color indexed="64"/>
      </top>
      <bottom style="double">
        <color indexed="64"/>
      </bottom>
      <diagonal/>
    </border>
    <border>
      <left style="medium">
        <color indexed="64"/>
      </left>
      <right/>
      <top style="thick">
        <color indexed="64"/>
      </top>
      <bottom style="double">
        <color indexed="64"/>
      </bottom>
      <diagonal/>
    </border>
    <border>
      <left style="medium">
        <color indexed="64"/>
      </left>
      <right style="medium">
        <color indexed="64"/>
      </right>
      <top style="thick">
        <color indexed="64"/>
      </top>
      <bottom style="double">
        <color indexed="64"/>
      </bottom>
      <diagonal/>
    </border>
    <border>
      <left style="medium">
        <color indexed="64"/>
      </left>
      <right/>
      <top style="double">
        <color indexed="64"/>
      </top>
      <bottom style="thick">
        <color indexed="64"/>
      </bottom>
      <diagonal/>
    </border>
    <border>
      <left/>
      <right/>
      <top style="thin">
        <color indexed="64"/>
      </top>
      <bottom style="hair">
        <color indexed="64"/>
      </bottom>
      <diagonal/>
    </border>
    <border>
      <left/>
      <right/>
      <top style="hair">
        <color indexed="64"/>
      </top>
      <bottom style="thick">
        <color indexed="64"/>
      </bottom>
      <diagonal/>
    </border>
    <border>
      <left style="medium">
        <color indexed="64"/>
      </left>
      <right style="thin">
        <color indexed="64"/>
      </right>
      <top style="thick">
        <color indexed="64"/>
      </top>
      <bottom/>
      <diagonal/>
    </border>
    <border>
      <left style="thin">
        <color indexed="64"/>
      </left>
      <right style="medium">
        <color indexed="64"/>
      </right>
      <top style="thick">
        <color indexed="64"/>
      </top>
      <bottom/>
      <diagonal/>
    </border>
    <border>
      <left style="medium">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hair">
        <color indexed="64"/>
      </top>
      <bottom style="hair">
        <color indexed="64"/>
      </bottom>
      <diagonal/>
    </border>
    <border>
      <left style="hair">
        <color indexed="64"/>
      </left>
      <right style="hair">
        <color indexed="64"/>
      </right>
      <top/>
      <bottom/>
      <diagonal/>
    </border>
    <border>
      <left style="hair">
        <color indexed="64"/>
      </left>
      <right/>
      <top style="thick">
        <color indexed="64"/>
      </top>
      <bottom/>
      <diagonal/>
    </border>
    <border>
      <left style="hair">
        <color indexed="64"/>
      </left>
      <right/>
      <top/>
      <bottom style="hair">
        <color indexed="64"/>
      </bottom>
      <diagonal/>
    </border>
    <border>
      <left style="hair">
        <color indexed="64"/>
      </left>
      <right/>
      <top style="hair">
        <color indexed="64"/>
      </top>
      <bottom/>
      <diagonal/>
    </border>
    <border>
      <left/>
      <right/>
      <top style="thin">
        <color indexed="64"/>
      </top>
      <bottom style="double">
        <color indexed="64"/>
      </bottom>
      <diagonal/>
    </border>
    <border>
      <left style="hair">
        <color indexed="64"/>
      </left>
      <right/>
      <top style="thin">
        <color indexed="64"/>
      </top>
      <bottom/>
      <diagonal/>
    </border>
    <border>
      <left style="double">
        <color indexed="64"/>
      </left>
      <right style="double">
        <color indexed="64"/>
      </right>
      <top style="double">
        <color indexed="64"/>
      </top>
      <bottom style="double">
        <color indexed="64"/>
      </bottom>
      <diagonal/>
    </border>
    <border>
      <left style="hair">
        <color indexed="64"/>
      </left>
      <right/>
      <top/>
      <bottom style="thin">
        <color indexed="64"/>
      </bottom>
      <diagonal/>
    </border>
    <border>
      <left style="thin">
        <color indexed="64"/>
      </left>
      <right style="thin">
        <color indexed="64"/>
      </right>
      <top style="thick">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hair">
        <color indexed="64"/>
      </top>
      <bottom style="thin">
        <color indexed="64"/>
      </bottom>
      <diagonal/>
    </border>
  </borders>
  <cellStyleXfs count="1">
    <xf numFmtId="0" fontId="0" fillId="0" borderId="0"/>
  </cellStyleXfs>
  <cellXfs count="802">
    <xf numFmtId="0" fontId="0" fillId="0" borderId="0" xfId="0"/>
    <xf numFmtId="0" fontId="0" fillId="0" borderId="0" xfId="0" applyBorder="1"/>
    <xf numFmtId="0" fontId="7" fillId="0" borderId="0" xfId="0" applyFont="1"/>
    <xf numFmtId="0" fontId="7" fillId="0" borderId="0" xfId="0" applyFont="1" applyBorder="1"/>
    <xf numFmtId="0" fontId="2" fillId="0" borderId="0" xfId="0" applyFont="1" applyBorder="1" applyAlignment="1">
      <alignment horizontal="center" vertical="center"/>
    </xf>
    <xf numFmtId="0" fontId="5" fillId="0" borderId="0" xfId="0" applyFont="1"/>
    <xf numFmtId="0" fontId="2" fillId="0" borderId="0" xfId="0" applyFont="1" applyBorder="1" applyAlignment="1">
      <alignment horizontal="center" vertical="center" wrapText="1"/>
    </xf>
    <xf numFmtId="0" fontId="8" fillId="0" borderId="0" xfId="0" applyFont="1"/>
    <xf numFmtId="0" fontId="0" fillId="0" borderId="0" xfId="0" applyAlignment="1">
      <alignment horizontal="center" vertical="center"/>
    </xf>
    <xf numFmtId="164" fontId="2" fillId="0" borderId="0" xfId="0" applyNumberFormat="1" applyFont="1" applyBorder="1" applyAlignment="1">
      <alignment horizontal="center" vertical="center" wrapText="1"/>
    </xf>
    <xf numFmtId="0" fontId="2"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Border="1" applyAlignment="1">
      <alignment horizontal="center" vertical="center"/>
    </xf>
    <xf numFmtId="0" fontId="4" fillId="0" borderId="0" xfId="0" applyFont="1" applyBorder="1" applyAlignment="1">
      <alignment horizontal="center" vertical="center" wrapText="1"/>
    </xf>
    <xf numFmtId="0" fontId="4" fillId="0" borderId="0" xfId="0" applyFont="1" applyBorder="1" applyAlignment="1">
      <alignment vertical="center" wrapText="1"/>
    </xf>
    <xf numFmtId="0" fontId="10" fillId="0" borderId="0" xfId="0" applyFont="1"/>
    <xf numFmtId="0" fontId="10" fillId="0" borderId="0" xfId="0" applyFont="1" applyBorder="1"/>
    <xf numFmtId="0" fontId="4" fillId="0" borderId="0" xfId="0" applyFont="1"/>
    <xf numFmtId="164" fontId="4" fillId="0" borderId="0" xfId="0" applyNumberFormat="1" applyFont="1" applyBorder="1" applyAlignment="1">
      <alignment horizontal="center" vertical="center" wrapText="1"/>
    </xf>
    <xf numFmtId="0" fontId="4" fillId="0" borderId="0" xfId="0" applyFont="1" applyBorder="1" applyAlignment="1">
      <alignment vertical="center"/>
    </xf>
    <xf numFmtId="0" fontId="2" fillId="0" borderId="0" xfId="0" applyFont="1" applyAlignment="1">
      <alignment vertical="center"/>
    </xf>
    <xf numFmtId="0" fontId="8" fillId="0" borderId="0" xfId="0" applyFont="1" applyBorder="1"/>
    <xf numFmtId="0" fontId="4" fillId="0" borderId="0" xfId="0" applyFont="1" applyAlignment="1">
      <alignment vertical="center" wrapText="1"/>
    </xf>
    <xf numFmtId="0" fontId="11" fillId="0" borderId="0" xfId="0" applyFont="1"/>
    <xf numFmtId="0" fontId="9" fillId="0" borderId="0" xfId="0" applyFont="1" applyAlignment="1">
      <alignment wrapText="1"/>
    </xf>
    <xf numFmtId="0" fontId="11" fillId="0" borderId="0" xfId="0" applyFont="1" applyAlignment="1">
      <alignment wrapText="1"/>
    </xf>
    <xf numFmtId="0" fontId="25" fillId="0" borderId="0" xfId="0" applyFont="1" applyAlignment="1">
      <alignment vertical="center" readingOrder="2"/>
    </xf>
    <xf numFmtId="0" fontId="6" fillId="0" borderId="0" xfId="0" applyFont="1" applyAlignment="1">
      <alignment vertical="center"/>
    </xf>
    <xf numFmtId="0" fontId="8" fillId="0" borderId="0" xfId="0" applyFont="1" applyAlignment="1"/>
    <xf numFmtId="0" fontId="2" fillId="0" borderId="0" xfId="0" applyFont="1" applyBorder="1" applyAlignment="1">
      <alignment vertical="center" wrapText="1"/>
    </xf>
    <xf numFmtId="0" fontId="0" fillId="0" borderId="0" xfId="0" applyAlignment="1"/>
    <xf numFmtId="0" fontId="12" fillId="0" borderId="0" xfId="0" applyFont="1" applyAlignment="1"/>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7" xfId="0" applyFont="1" applyFill="1" applyBorder="1" applyAlignment="1">
      <alignment horizontal="center" vertical="center"/>
    </xf>
    <xf numFmtId="0" fontId="6" fillId="3" borderId="0" xfId="0" applyFont="1" applyFill="1" applyAlignment="1">
      <alignment vertical="center"/>
    </xf>
    <xf numFmtId="0" fontId="2" fillId="3" borderId="0"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1" xfId="0" applyFont="1" applyFill="1" applyBorder="1" applyAlignment="1">
      <alignment horizontal="center" vertical="center"/>
    </xf>
    <xf numFmtId="0" fontId="13" fillId="0" borderId="0" xfId="0" applyFont="1" applyAlignment="1">
      <alignment horizontal="center"/>
    </xf>
    <xf numFmtId="0" fontId="5" fillId="4" borderId="0" xfId="0" applyFont="1" applyFill="1" applyBorder="1" applyAlignment="1">
      <alignment vertical="center" wrapText="1"/>
    </xf>
    <xf numFmtId="0" fontId="7" fillId="0" borderId="0" xfId="0" applyFont="1" applyAlignment="1">
      <alignment horizontal="center" vertical="center"/>
    </xf>
    <xf numFmtId="0" fontId="14" fillId="0" borderId="0" xfId="0" applyFont="1" applyAlignment="1">
      <alignment vertical="center"/>
    </xf>
    <xf numFmtId="0" fontId="14" fillId="0" borderId="0" xfId="0" applyFont="1" applyBorder="1" applyAlignment="1">
      <alignment vertical="center" wrapText="1"/>
    </xf>
    <xf numFmtId="0" fontId="14" fillId="0" borderId="0" xfId="0" applyFont="1" applyBorder="1" applyAlignment="1">
      <alignment vertical="center"/>
    </xf>
    <xf numFmtId="0" fontId="17" fillId="0" borderId="0" xfId="0" applyFont="1" applyBorder="1" applyAlignment="1">
      <alignment horizontal="right" vertical="center"/>
    </xf>
    <xf numFmtId="0" fontId="18" fillId="0" borderId="0" xfId="0" applyFont="1"/>
    <xf numFmtId="0" fontId="15" fillId="0" borderId="0" xfId="0" applyFont="1" applyAlignment="1">
      <alignment horizontal="right" vertical="center"/>
    </xf>
    <xf numFmtId="0" fontId="15" fillId="0" borderId="0" xfId="0" applyFont="1" applyAlignment="1">
      <alignment vertical="center"/>
    </xf>
    <xf numFmtId="0" fontId="15" fillId="0" borderId="0" xfId="0" applyFont="1" applyBorder="1" applyAlignment="1">
      <alignment vertical="center"/>
    </xf>
    <xf numFmtId="0" fontId="19" fillId="0" borderId="0" xfId="0" applyFont="1" applyBorder="1" applyAlignment="1">
      <alignment vertical="center"/>
    </xf>
    <xf numFmtId="0" fontId="17" fillId="0" borderId="0" xfId="0" applyFont="1" applyBorder="1" applyAlignment="1">
      <alignment vertical="center"/>
    </xf>
    <xf numFmtId="0" fontId="18" fillId="0" borderId="0" xfId="0" applyFont="1" applyBorder="1"/>
    <xf numFmtId="0" fontId="14" fillId="0" borderId="0" xfId="0" applyFont="1" applyAlignment="1">
      <alignment horizontal="right" vertical="center"/>
    </xf>
    <xf numFmtId="0" fontId="10" fillId="0" borderId="0" xfId="0" applyFont="1" applyAlignment="1">
      <alignment horizontal="center"/>
    </xf>
    <xf numFmtId="0" fontId="15" fillId="0" borderId="0" xfId="0" applyFont="1" applyBorder="1" applyAlignment="1">
      <alignment horizontal="right" vertical="center"/>
    </xf>
    <xf numFmtId="0" fontId="8" fillId="0" borderId="0" xfId="0" applyFont="1" applyAlignment="1">
      <alignment horizontal="center"/>
    </xf>
    <xf numFmtId="0" fontId="14" fillId="0" borderId="6" xfId="0" applyFont="1" applyBorder="1" applyAlignment="1">
      <alignment vertical="center" wrapText="1"/>
    </xf>
    <xf numFmtId="0" fontId="6" fillId="0" borderId="0" xfId="0" applyFont="1" applyBorder="1" applyAlignment="1">
      <alignment vertical="center"/>
    </xf>
    <xf numFmtId="0" fontId="20" fillId="4" borderId="0" xfId="0" applyFont="1" applyFill="1"/>
    <xf numFmtId="0" fontId="20" fillId="4" borderId="0" xfId="0" applyFont="1" applyFill="1" applyAlignment="1">
      <alignment horizontal="right" vertical="center"/>
    </xf>
    <xf numFmtId="0" fontId="14" fillId="0" borderId="0" xfId="0" applyFont="1" applyAlignment="1">
      <alignment horizontal="left" vertical="center"/>
    </xf>
    <xf numFmtId="0" fontId="14" fillId="4" borderId="6" xfId="0" applyFont="1" applyFill="1" applyBorder="1" applyAlignment="1"/>
    <xf numFmtId="0" fontId="20" fillId="4" borderId="6" xfId="0" applyFont="1" applyFill="1" applyBorder="1" applyAlignment="1">
      <alignment horizontal="center" vertical="center"/>
    </xf>
    <xf numFmtId="0" fontId="17" fillId="4" borderId="19" xfId="0" applyFont="1" applyFill="1" applyBorder="1" applyAlignment="1">
      <alignment horizontal="center"/>
    </xf>
    <xf numFmtId="0" fontId="17" fillId="4" borderId="15" xfId="0" applyFont="1" applyFill="1" applyBorder="1" applyAlignment="1">
      <alignment horizontal="center"/>
    </xf>
    <xf numFmtId="0" fontId="17" fillId="4" borderId="17" xfId="0" applyFont="1" applyFill="1" applyBorder="1" applyAlignment="1">
      <alignment horizontal="center"/>
    </xf>
    <xf numFmtId="0" fontId="17" fillId="4" borderId="20" xfId="0" applyFont="1" applyFill="1" applyBorder="1" applyAlignment="1">
      <alignment horizontal="center"/>
    </xf>
    <xf numFmtId="0" fontId="20" fillId="4" borderId="8" xfId="0" applyFont="1" applyFill="1" applyBorder="1" applyAlignment="1">
      <alignment horizontal="center" vertical="center"/>
    </xf>
    <xf numFmtId="0" fontId="20" fillId="4" borderId="6" xfId="0" applyFont="1" applyFill="1" applyBorder="1" applyAlignment="1">
      <alignment horizontal="center" vertical="center" wrapText="1"/>
    </xf>
    <xf numFmtId="0" fontId="20" fillId="0" borderId="6" xfId="0" applyFont="1" applyBorder="1" applyAlignment="1">
      <alignment vertical="center" wrapText="1"/>
    </xf>
    <xf numFmtId="0" fontId="20" fillId="0" borderId="0" xfId="0" applyFont="1" applyBorder="1" applyAlignment="1">
      <alignment vertical="center" wrapText="1"/>
    </xf>
    <xf numFmtId="0" fontId="20" fillId="4" borderId="0" xfId="0" applyFont="1" applyFill="1" applyBorder="1" applyAlignment="1">
      <alignment vertical="center" wrapText="1"/>
    </xf>
    <xf numFmtId="0" fontId="21" fillId="0" borderId="2" xfId="0" applyFont="1" applyBorder="1" applyAlignment="1"/>
    <xf numFmtId="0" fontId="21" fillId="0" borderId="0" xfId="0" applyFont="1" applyBorder="1" applyAlignment="1"/>
    <xf numFmtId="0" fontId="21" fillId="0" borderId="3" xfId="0" applyFont="1" applyBorder="1" applyAlignment="1"/>
    <xf numFmtId="0" fontId="14" fillId="4" borderId="0" xfId="0" applyFont="1" applyFill="1" applyBorder="1" applyAlignment="1">
      <alignment horizontal="center" vertical="center"/>
    </xf>
    <xf numFmtId="0" fontId="28" fillId="0" borderId="0" xfId="0" applyFont="1"/>
    <xf numFmtId="0" fontId="14" fillId="0" borderId="0" xfId="0" applyFont="1" applyBorder="1" applyAlignment="1">
      <alignment horizontal="center" vertical="center"/>
    </xf>
    <xf numFmtId="0" fontId="14" fillId="0" borderId="0" xfId="0" applyFont="1" applyBorder="1" applyAlignment="1">
      <alignment horizontal="center" vertical="center"/>
    </xf>
    <xf numFmtId="0" fontId="14" fillId="5" borderId="0" xfId="0" applyFont="1" applyFill="1" applyBorder="1" applyAlignment="1">
      <alignment horizontal="center" vertical="center" wrapText="1"/>
    </xf>
    <xf numFmtId="0" fontId="15" fillId="0" borderId="0" xfId="0" applyFont="1" applyBorder="1" applyAlignment="1">
      <alignment horizontal="center" vertical="center"/>
    </xf>
    <xf numFmtId="0" fontId="27" fillId="5" borderId="0" xfId="0" applyFont="1" applyFill="1" applyBorder="1" applyAlignment="1">
      <alignment horizontal="center" vertical="center"/>
    </xf>
    <xf numFmtId="0" fontId="8" fillId="4" borderId="0" xfId="0" applyFont="1" applyFill="1" applyBorder="1"/>
    <xf numFmtId="0" fontId="22" fillId="0" borderId="0" xfId="0" applyFont="1"/>
    <xf numFmtId="0" fontId="0" fillId="0" borderId="0" xfId="0"/>
    <xf numFmtId="0" fontId="0" fillId="0" borderId="0" xfId="0" applyAlignment="1">
      <alignment horizontal="center"/>
    </xf>
    <xf numFmtId="0" fontId="27" fillId="0" borderId="6" xfId="0" applyFont="1" applyBorder="1" applyAlignment="1">
      <alignment horizontal="center" vertical="center"/>
    </xf>
    <xf numFmtId="0" fontId="6" fillId="0" borderId="0" xfId="0" applyFont="1" applyAlignment="1">
      <alignment horizontal="right" vertical="center"/>
    </xf>
    <xf numFmtId="0" fontId="6" fillId="0" borderId="40" xfId="0" applyFont="1" applyBorder="1" applyAlignment="1">
      <alignment horizontal="right" vertical="center"/>
    </xf>
    <xf numFmtId="0" fontId="14" fillId="0" borderId="0" xfId="0" applyFont="1" applyAlignment="1">
      <alignment horizontal="center" vertical="center"/>
    </xf>
    <xf numFmtId="0" fontId="0" fillId="0" borderId="0" xfId="0" applyAlignment="1">
      <alignment horizontal="center"/>
    </xf>
    <xf numFmtId="0" fontId="14" fillId="0" borderId="0" xfId="0" applyFont="1" applyAlignment="1">
      <alignment horizontal="center" vertical="center"/>
    </xf>
    <xf numFmtId="0" fontId="6" fillId="0" borderId="5" xfId="0" applyFont="1" applyBorder="1" applyAlignment="1">
      <alignment horizontal="center" vertical="center"/>
    </xf>
    <xf numFmtId="0" fontId="14" fillId="0" borderId="40" xfId="0" applyFont="1" applyBorder="1" applyAlignment="1">
      <alignment horizontal="center" vertical="center"/>
    </xf>
    <xf numFmtId="0" fontId="27" fillId="4" borderId="7" xfId="0" applyFont="1" applyFill="1" applyBorder="1" applyAlignment="1">
      <alignment vertical="center"/>
    </xf>
    <xf numFmtId="0" fontId="27" fillId="4" borderId="40" xfId="0" applyFont="1" applyFill="1" applyBorder="1" applyAlignment="1">
      <alignment vertical="center"/>
    </xf>
    <xf numFmtId="0" fontId="0" fillId="0" borderId="0" xfId="0"/>
    <xf numFmtId="0" fontId="2" fillId="0" borderId="0" xfId="0" applyFont="1" applyBorder="1" applyAlignment="1">
      <alignment horizontal="center" vertical="center" wrapText="1"/>
    </xf>
    <xf numFmtId="0" fontId="6" fillId="4" borderId="34" xfId="0" applyFont="1" applyFill="1" applyBorder="1" applyAlignment="1">
      <alignment horizontal="right" vertical="center"/>
    </xf>
    <xf numFmtId="0" fontId="14" fillId="4" borderId="34" xfId="0" applyFont="1" applyFill="1" applyBorder="1" applyAlignment="1">
      <alignment horizontal="center" vertical="center"/>
    </xf>
    <xf numFmtId="0" fontId="15" fillId="4" borderId="34" xfId="0" applyFont="1" applyFill="1" applyBorder="1" applyAlignment="1">
      <alignment vertical="center"/>
    </xf>
    <xf numFmtId="0" fontId="6" fillId="4" borderId="1" xfId="0" applyFont="1" applyFill="1" applyBorder="1" applyAlignment="1">
      <alignment horizontal="right" vertical="center"/>
    </xf>
    <xf numFmtId="0" fontId="14" fillId="4" borderId="1" xfId="0" applyFont="1" applyFill="1" applyBorder="1" applyAlignment="1">
      <alignment horizontal="center"/>
    </xf>
    <xf numFmtId="0" fontId="14" fillId="4" borderId="1" xfId="0" applyFont="1" applyFill="1" applyBorder="1" applyAlignment="1">
      <alignment vertical="center"/>
    </xf>
    <xf numFmtId="0" fontId="14" fillId="4" borderId="1" xfId="0" applyFont="1" applyFill="1" applyBorder="1" applyAlignment="1">
      <alignment horizontal="center" vertical="center"/>
    </xf>
    <xf numFmtId="0" fontId="15" fillId="4" borderId="1" xfId="0" applyFont="1" applyFill="1" applyBorder="1" applyAlignment="1">
      <alignment vertical="center"/>
    </xf>
    <xf numFmtId="0" fontId="6" fillId="0" borderId="23" xfId="0" applyFont="1" applyBorder="1" applyAlignment="1">
      <alignment horizontal="center" vertical="center"/>
    </xf>
    <xf numFmtId="0" fontId="6" fillId="0" borderId="22" xfId="0" applyFont="1" applyBorder="1" applyAlignment="1">
      <alignment horizontal="center" vertical="center"/>
    </xf>
    <xf numFmtId="0" fontId="14" fillId="4" borderId="34" xfId="0" applyFont="1" applyFill="1" applyBorder="1" applyAlignment="1">
      <alignment vertical="center"/>
    </xf>
    <xf numFmtId="0" fontId="27" fillId="5" borderId="27" xfId="0" applyFont="1" applyFill="1" applyBorder="1" applyAlignment="1">
      <alignment horizontal="center" vertical="center"/>
    </xf>
    <xf numFmtId="0" fontId="7" fillId="0" borderId="0" xfId="0" applyFont="1" applyAlignment="1">
      <alignment horizontal="center"/>
    </xf>
    <xf numFmtId="0" fontId="0" fillId="0" borderId="0" xfId="0"/>
    <xf numFmtId="0" fontId="14" fillId="5" borderId="7" xfId="0" applyFont="1" applyFill="1" applyBorder="1" applyAlignment="1">
      <alignment horizontal="center" vertical="center" wrapText="1"/>
    </xf>
    <xf numFmtId="0" fontId="14" fillId="5" borderId="6" xfId="0" applyFont="1" applyFill="1" applyBorder="1" applyAlignment="1">
      <alignment horizontal="center" vertical="center" wrapText="1"/>
    </xf>
    <xf numFmtId="0" fontId="0" fillId="0" borderId="0" xfId="0"/>
    <xf numFmtId="0" fontId="14" fillId="5" borderId="7" xfId="0" applyFont="1" applyFill="1" applyBorder="1" applyAlignment="1">
      <alignment horizontal="right" vertical="center" wrapText="1"/>
    </xf>
    <xf numFmtId="0" fontId="31" fillId="0" borderId="0" xfId="0" applyFont="1"/>
    <xf numFmtId="0" fontId="14" fillId="0" borderId="0" xfId="0" applyFont="1" applyBorder="1" applyAlignment="1">
      <alignment horizontal="right" vertical="center" wrapText="1"/>
    </xf>
    <xf numFmtId="0" fontId="2" fillId="0" borderId="0" xfId="0" applyFont="1" applyBorder="1" applyAlignment="1">
      <alignment horizontal="center" vertical="center" wrapText="1"/>
    </xf>
    <xf numFmtId="0" fontId="0" fillId="0" borderId="0" xfId="0"/>
    <xf numFmtId="0" fontId="14" fillId="5" borderId="6" xfId="0" applyFont="1" applyFill="1" applyBorder="1" applyAlignment="1">
      <alignment horizontal="center" vertical="top"/>
    </xf>
    <xf numFmtId="0" fontId="0" fillId="0" borderId="0" xfId="0"/>
    <xf numFmtId="0" fontId="14" fillId="4" borderId="11" xfId="0" applyFont="1" applyFill="1" applyBorder="1" applyAlignment="1">
      <alignment horizontal="center" wrapText="1"/>
    </xf>
    <xf numFmtId="0" fontId="14" fillId="4" borderId="13" xfId="0" applyFont="1" applyFill="1" applyBorder="1" applyAlignment="1">
      <alignment horizontal="center" wrapText="1"/>
    </xf>
    <xf numFmtId="0" fontId="14" fillId="4" borderId="10" xfId="0" applyFont="1" applyFill="1" applyBorder="1" applyAlignment="1">
      <alignment horizontal="center" vertical="top" wrapText="1"/>
    </xf>
    <xf numFmtId="0" fontId="14" fillId="4" borderId="8" xfId="0" applyFont="1" applyFill="1" applyBorder="1" applyAlignment="1">
      <alignment horizontal="center" vertical="top" wrapText="1"/>
    </xf>
    <xf numFmtId="0" fontId="14" fillId="4" borderId="0" xfId="0" applyFont="1" applyFill="1" applyBorder="1" applyAlignment="1">
      <alignment horizontal="center" wrapText="1"/>
    </xf>
    <xf numFmtId="0" fontId="14" fillId="5" borderId="6" xfId="0" applyFont="1" applyFill="1" applyBorder="1" applyAlignment="1">
      <alignment horizontal="center" vertical="top" wrapText="1"/>
    </xf>
    <xf numFmtId="0" fontId="14" fillId="0" borderId="0" xfId="0" applyFont="1" applyAlignment="1">
      <alignment horizontal="center"/>
    </xf>
    <xf numFmtId="0" fontId="0" fillId="0" borderId="0" xfId="0" applyAlignment="1">
      <alignment vertical="center"/>
    </xf>
    <xf numFmtId="0" fontId="0" fillId="0" borderId="0" xfId="0"/>
    <xf numFmtId="0" fontId="10" fillId="0" borderId="0" xfId="0" applyFont="1" applyAlignment="1">
      <alignment vertical="top"/>
    </xf>
    <xf numFmtId="0" fontId="0" fillId="0" borderId="40" xfId="0" applyBorder="1"/>
    <xf numFmtId="0" fontId="14" fillId="0" borderId="6" xfId="0" applyFont="1" applyBorder="1" applyAlignment="1">
      <alignment vertical="center"/>
    </xf>
    <xf numFmtId="0" fontId="6" fillId="4" borderId="37" xfId="0" applyFont="1" applyFill="1" applyBorder="1" applyAlignment="1">
      <alignment wrapText="1"/>
    </xf>
    <xf numFmtId="0" fontId="6" fillId="4" borderId="41" xfId="0" applyFont="1" applyFill="1" applyBorder="1" applyAlignment="1">
      <alignment horizontal="center" wrapText="1"/>
    </xf>
    <xf numFmtId="0" fontId="6" fillId="4" borderId="12" xfId="0" applyFont="1" applyFill="1" applyBorder="1" applyAlignment="1">
      <alignment horizontal="center" wrapText="1"/>
    </xf>
    <xf numFmtId="0" fontId="0" fillId="0" borderId="6" xfId="0" applyBorder="1"/>
    <xf numFmtId="0" fontId="0" fillId="0" borderId="7" xfId="0" applyBorder="1"/>
    <xf numFmtId="0" fontId="0" fillId="0" borderId="6" xfId="0" applyBorder="1" applyAlignment="1"/>
    <xf numFmtId="0" fontId="14" fillId="4" borderId="0" xfId="0" applyFont="1" applyFill="1" applyAlignment="1">
      <alignment horizontal="right" vertical="center"/>
    </xf>
    <xf numFmtId="0" fontId="0" fillId="0" borderId="0" xfId="0" applyBorder="1" applyAlignment="1"/>
    <xf numFmtId="0" fontId="14" fillId="4" borderId="7" xfId="0" applyFont="1" applyFill="1" applyBorder="1" applyAlignment="1">
      <alignment vertical="center"/>
    </xf>
    <xf numFmtId="0" fontId="14" fillId="0" borderId="5" xfId="0" applyFont="1" applyBorder="1" applyAlignment="1">
      <alignment horizontal="center" vertical="center"/>
    </xf>
    <xf numFmtId="0" fontId="14" fillId="0" borderId="22" xfId="0" applyFont="1" applyBorder="1" applyAlignment="1">
      <alignment horizontal="center" vertical="center"/>
    </xf>
    <xf numFmtId="0" fontId="14" fillId="0" borderId="0" xfId="0" applyFont="1" applyBorder="1" applyAlignment="1">
      <alignment vertical="center"/>
    </xf>
    <xf numFmtId="0" fontId="14" fillId="4" borderId="0" xfId="0" applyFont="1" applyFill="1" applyBorder="1" applyAlignment="1">
      <alignment vertical="center"/>
    </xf>
    <xf numFmtId="0" fontId="0" fillId="0" borderId="8" xfId="0" applyBorder="1"/>
    <xf numFmtId="0" fontId="20" fillId="0" borderId="0" xfId="0" applyFont="1" applyBorder="1" applyAlignment="1">
      <alignment vertical="center"/>
    </xf>
    <xf numFmtId="0" fontId="29" fillId="0" borderId="40" xfId="0" applyFont="1" applyBorder="1" applyAlignment="1">
      <alignment horizontal="center" vertical="center"/>
    </xf>
    <xf numFmtId="0" fontId="14" fillId="2" borderId="6" xfId="0" applyFont="1" applyFill="1" applyBorder="1" applyAlignment="1">
      <alignment horizontal="center" vertical="top" wrapText="1"/>
    </xf>
    <xf numFmtId="0" fontId="14" fillId="2" borderId="10" xfId="0" applyFont="1" applyFill="1" applyBorder="1" applyAlignment="1">
      <alignment horizontal="center" vertical="top" wrapText="1"/>
    </xf>
    <xf numFmtId="3" fontId="14" fillId="2" borderId="15" xfId="0" applyNumberFormat="1" applyFont="1" applyFill="1" applyBorder="1" applyAlignment="1">
      <alignment horizontal="center" vertical="center" wrapText="1"/>
    </xf>
    <xf numFmtId="3" fontId="14" fillId="2" borderId="15" xfId="0" applyNumberFormat="1" applyFont="1" applyFill="1" applyBorder="1" applyAlignment="1">
      <alignment horizontal="left" vertical="center" wrapText="1"/>
    </xf>
    <xf numFmtId="3" fontId="14" fillId="0" borderId="15" xfId="0" applyNumberFormat="1" applyFont="1" applyBorder="1" applyAlignment="1">
      <alignment horizontal="left" vertical="center" wrapText="1"/>
    </xf>
    <xf numFmtId="3" fontId="14" fillId="4" borderId="7" xfId="0" applyNumberFormat="1" applyFont="1" applyFill="1" applyBorder="1" applyAlignment="1">
      <alignment horizontal="center" vertical="center" wrapText="1"/>
    </xf>
    <xf numFmtId="0" fontId="6" fillId="0" borderId="7" xfId="0" applyFont="1" applyBorder="1" applyAlignment="1">
      <alignment vertical="center"/>
    </xf>
    <xf numFmtId="0" fontId="6" fillId="2" borderId="15" xfId="0" applyFont="1" applyFill="1" applyBorder="1" applyAlignment="1">
      <alignment vertical="center" wrapText="1"/>
    </xf>
    <xf numFmtId="0" fontId="6" fillId="0" borderId="15" xfId="0" applyFont="1" applyBorder="1" applyAlignment="1">
      <alignment vertical="center" wrapText="1"/>
    </xf>
    <xf numFmtId="3" fontId="14" fillId="0" borderId="7" xfId="0" applyNumberFormat="1" applyFont="1" applyBorder="1" applyAlignment="1">
      <alignment horizontal="left" vertical="center" wrapText="1"/>
    </xf>
    <xf numFmtId="0" fontId="6" fillId="4" borderId="40" xfId="0" applyFont="1" applyFill="1" applyBorder="1" applyAlignment="1">
      <alignment vertical="center" wrapText="1"/>
    </xf>
    <xf numFmtId="3" fontId="14" fillId="4" borderId="40" xfId="0" applyNumberFormat="1" applyFont="1" applyFill="1" applyBorder="1" applyAlignment="1">
      <alignment horizontal="center" vertical="center" wrapText="1"/>
    </xf>
    <xf numFmtId="3" fontId="14" fillId="4" borderId="40" xfId="0" applyNumberFormat="1" applyFont="1" applyFill="1" applyBorder="1" applyAlignment="1">
      <alignment horizontal="center" vertical="center"/>
    </xf>
    <xf numFmtId="3" fontId="14" fillId="4" borderId="40" xfId="0" applyNumberFormat="1" applyFont="1" applyFill="1" applyBorder="1" applyAlignment="1">
      <alignment horizontal="left" vertical="center"/>
    </xf>
    <xf numFmtId="0" fontId="2" fillId="0" borderId="0" xfId="0" applyFont="1" applyBorder="1" applyAlignment="1">
      <alignment horizontal="center" vertical="center"/>
    </xf>
    <xf numFmtId="0" fontId="2" fillId="0" borderId="0" xfId="0" applyFont="1" applyBorder="1" applyAlignment="1">
      <alignment horizontal="center" vertical="center" wrapText="1"/>
    </xf>
    <xf numFmtId="0" fontId="15" fillId="0" borderId="0" xfId="0" applyFont="1" applyBorder="1" applyAlignment="1">
      <alignment horizontal="center" vertical="center"/>
    </xf>
    <xf numFmtId="0" fontId="15" fillId="0" borderId="2" xfId="0" applyFont="1" applyBorder="1" applyAlignment="1">
      <alignment horizontal="center" vertical="center"/>
    </xf>
    <xf numFmtId="3" fontId="15" fillId="0" borderId="2" xfId="0" applyNumberFormat="1" applyFont="1" applyBorder="1" applyAlignment="1">
      <alignment horizontal="center" vertical="center"/>
    </xf>
    <xf numFmtId="3" fontId="15" fillId="0" borderId="0" xfId="0" applyNumberFormat="1" applyFont="1" applyBorder="1" applyAlignment="1">
      <alignment horizontal="center" vertical="center"/>
    </xf>
    <xf numFmtId="0" fontId="1" fillId="0" borderId="0" xfId="0" applyFont="1"/>
    <xf numFmtId="3" fontId="14" fillId="0" borderId="7" xfId="0" applyNumberFormat="1" applyFont="1" applyBorder="1" applyAlignment="1">
      <alignment horizontal="center" vertical="center" wrapText="1"/>
    </xf>
    <xf numFmtId="3" fontId="14" fillId="0" borderId="15" xfId="0" applyNumberFormat="1" applyFont="1" applyBorder="1" applyAlignment="1">
      <alignment horizontal="center" vertical="center" wrapText="1"/>
    </xf>
    <xf numFmtId="0" fontId="10" fillId="0" borderId="0" xfId="0" applyFont="1" applyAlignment="1">
      <alignment horizontal="center" vertical="center"/>
    </xf>
    <xf numFmtId="0" fontId="6" fillId="4" borderId="7" xfId="0" applyFont="1" applyFill="1" applyBorder="1" applyAlignment="1">
      <alignment wrapText="1"/>
    </xf>
    <xf numFmtId="0" fontId="6" fillId="4" borderId="11" xfId="0" applyFont="1" applyFill="1" applyBorder="1" applyAlignment="1">
      <alignment horizontal="center" wrapText="1"/>
    </xf>
    <xf numFmtId="165" fontId="14" fillId="4" borderId="7" xfId="0" applyNumberFormat="1" applyFont="1" applyFill="1" applyBorder="1" applyAlignment="1">
      <alignment horizontal="center" vertical="center" wrapText="1"/>
    </xf>
    <xf numFmtId="165" fontId="14" fillId="2" borderId="15" xfId="0" applyNumberFormat="1" applyFont="1" applyFill="1" applyBorder="1" applyAlignment="1">
      <alignment horizontal="center" vertical="center" wrapText="1"/>
    </xf>
    <xf numFmtId="165" fontId="14" fillId="0" borderId="15" xfId="0" applyNumberFormat="1" applyFont="1" applyBorder="1" applyAlignment="1">
      <alignment horizontal="center" vertical="center" wrapText="1"/>
    </xf>
    <xf numFmtId="0" fontId="2" fillId="0" borderId="0" xfId="0" applyFont="1" applyBorder="1" applyAlignment="1">
      <alignment horizontal="center" vertical="center"/>
    </xf>
    <xf numFmtId="0" fontId="29" fillId="0" borderId="0" xfId="0" applyFont="1" applyAlignment="1">
      <alignment horizontal="center" vertical="center"/>
    </xf>
    <xf numFmtId="0" fontId="6" fillId="0" borderId="0" xfId="0" applyFont="1" applyBorder="1" applyAlignment="1">
      <alignment vertical="center" wrapText="1"/>
    </xf>
    <xf numFmtId="0" fontId="1" fillId="0" borderId="0" xfId="0" applyFont="1" applyBorder="1"/>
    <xf numFmtId="0" fontId="6" fillId="0" borderId="0" xfId="0" applyFont="1" applyBorder="1" applyAlignment="1">
      <alignment horizontal="right" vertical="center"/>
    </xf>
    <xf numFmtId="0" fontId="6" fillId="0" borderId="0" xfId="0" applyFont="1" applyAlignment="1">
      <alignment horizontal="left" vertical="center"/>
    </xf>
    <xf numFmtId="0" fontId="2" fillId="0" borderId="0" xfId="0" applyFont="1" applyFill="1" applyBorder="1" applyAlignment="1">
      <alignment horizontal="center" vertical="center"/>
    </xf>
    <xf numFmtId="0" fontId="6" fillId="4" borderId="0" xfId="0" applyFont="1" applyFill="1" applyBorder="1" applyAlignment="1">
      <alignment horizontal="center" vertical="center" wrapText="1"/>
    </xf>
    <xf numFmtId="0" fontId="6" fillId="4" borderId="0" xfId="0" applyFont="1" applyFill="1" applyBorder="1" applyAlignment="1">
      <alignment vertical="center"/>
    </xf>
    <xf numFmtId="0" fontId="29" fillId="0" borderId="0" xfId="0" applyFont="1" applyAlignment="1">
      <alignment vertical="center"/>
    </xf>
    <xf numFmtId="0" fontId="32" fillId="0" borderId="0" xfId="0" applyFont="1" applyAlignment="1">
      <alignment vertical="center" readingOrder="2"/>
    </xf>
    <xf numFmtId="0" fontId="32" fillId="0" borderId="0" xfId="0" applyFont="1" applyAlignment="1">
      <alignment horizontal="center" vertical="center" readingOrder="2"/>
    </xf>
    <xf numFmtId="0" fontId="29" fillId="0" borderId="0" xfId="0" applyFont="1" applyAlignment="1">
      <alignment vertical="top"/>
    </xf>
    <xf numFmtId="0" fontId="29" fillId="4" borderId="0" xfId="0" applyFont="1" applyFill="1" applyBorder="1" applyAlignment="1">
      <alignment vertical="center"/>
    </xf>
    <xf numFmtId="0" fontId="2" fillId="0" borderId="0" xfId="0" applyFont="1" applyBorder="1" applyAlignment="1">
      <alignment horizontal="left" vertical="center" wrapText="1"/>
    </xf>
    <xf numFmtId="0" fontId="15" fillId="0" borderId="0" xfId="0" applyFont="1" applyBorder="1" applyAlignment="1">
      <alignment vertical="center"/>
    </xf>
    <xf numFmtId="0" fontId="6" fillId="0" borderId="0" xfId="0" applyFont="1" applyBorder="1" applyAlignment="1">
      <alignment vertical="center"/>
    </xf>
    <xf numFmtId="0" fontId="2" fillId="0" borderId="0" xfId="0" applyFont="1" applyAlignment="1">
      <alignment vertical="top"/>
    </xf>
    <xf numFmtId="0" fontId="9" fillId="0" borderId="0" xfId="0" applyFont="1" applyAlignment="1">
      <alignment vertical="center" wrapText="1"/>
    </xf>
    <xf numFmtId="0" fontId="14" fillId="5" borderId="0" xfId="0" applyFont="1" applyFill="1" applyBorder="1" applyAlignment="1">
      <alignment horizontal="center" vertical="center" wrapText="1"/>
    </xf>
    <xf numFmtId="0" fontId="14" fillId="0" borderId="0" xfId="0" applyFont="1" applyBorder="1" applyAlignment="1">
      <alignment horizontal="center" vertical="center"/>
    </xf>
    <xf numFmtId="0" fontId="33" fillId="0" borderId="56" xfId="0" applyFont="1" applyBorder="1" applyAlignment="1">
      <alignment horizontal="center" vertical="center"/>
    </xf>
    <xf numFmtId="0" fontId="29" fillId="8" borderId="6" xfId="0" applyFont="1" applyFill="1" applyBorder="1" applyAlignment="1">
      <alignment vertical="center" wrapText="1"/>
    </xf>
    <xf numFmtId="0" fontId="29" fillId="8" borderId="0" xfId="0" applyFont="1" applyFill="1" applyBorder="1" applyAlignment="1">
      <alignment vertical="center" wrapText="1"/>
    </xf>
    <xf numFmtId="0" fontId="6" fillId="8" borderId="37" xfId="0" applyFont="1" applyFill="1" applyBorder="1" applyAlignment="1">
      <alignment wrapText="1"/>
    </xf>
    <xf numFmtId="0" fontId="6" fillId="8" borderId="41" xfId="0" applyFont="1" applyFill="1" applyBorder="1" applyAlignment="1">
      <alignment horizontal="center" vertical="center" wrapText="1"/>
    </xf>
    <xf numFmtId="0" fontId="6" fillId="8" borderId="30" xfId="0" applyFont="1" applyFill="1" applyBorder="1" applyAlignment="1">
      <alignment wrapText="1"/>
    </xf>
    <xf numFmtId="0" fontId="6" fillId="8" borderId="12" xfId="0" applyFont="1" applyFill="1" applyBorder="1" applyAlignment="1">
      <alignment horizontal="center" vertical="center" wrapText="1"/>
    </xf>
    <xf numFmtId="0" fontId="6" fillId="8" borderId="13" xfId="0" applyFont="1" applyFill="1" applyBorder="1" applyAlignment="1">
      <alignment horizontal="center" vertical="center" wrapText="1"/>
    </xf>
    <xf numFmtId="0" fontId="6" fillId="8" borderId="6" xfId="0" applyFont="1" applyFill="1" applyBorder="1" applyAlignment="1">
      <alignment horizontal="center" vertical="center" wrapText="1"/>
    </xf>
    <xf numFmtId="0" fontId="6" fillId="8" borderId="8" xfId="0" applyFont="1" applyFill="1" applyBorder="1" applyAlignment="1">
      <alignment horizontal="center" vertical="center" wrapText="1"/>
    </xf>
    <xf numFmtId="0" fontId="6" fillId="8" borderId="7" xfId="0" applyFont="1" applyFill="1" applyBorder="1" applyAlignment="1">
      <alignment vertical="center"/>
    </xf>
    <xf numFmtId="3" fontId="6" fillId="8" borderId="7" xfId="0" applyNumberFormat="1" applyFont="1" applyFill="1" applyBorder="1" applyAlignment="1">
      <alignment horizontal="center" vertical="center" wrapText="1"/>
    </xf>
    <xf numFmtId="3" fontId="2" fillId="8" borderId="7" xfId="0" applyNumberFormat="1" applyFont="1" applyFill="1" applyBorder="1" applyAlignment="1">
      <alignment horizontal="left" vertical="center" wrapText="1"/>
    </xf>
    <xf numFmtId="0" fontId="6" fillId="8" borderId="15" xfId="0" applyFont="1" applyFill="1" applyBorder="1" applyAlignment="1">
      <alignment vertical="center" wrapText="1"/>
    </xf>
    <xf numFmtId="3" fontId="6" fillId="8" borderId="15" xfId="0" applyNumberFormat="1" applyFont="1" applyFill="1" applyBorder="1" applyAlignment="1">
      <alignment horizontal="center" vertical="center" wrapText="1"/>
    </xf>
    <xf numFmtId="3" fontId="2" fillId="8" borderId="15" xfId="0" applyNumberFormat="1" applyFont="1" applyFill="1" applyBorder="1" applyAlignment="1">
      <alignment horizontal="left" vertical="center" wrapText="1"/>
    </xf>
    <xf numFmtId="0" fontId="6" fillId="8" borderId="40" xfId="0" applyFont="1" applyFill="1" applyBorder="1" applyAlignment="1">
      <alignment vertical="center" wrapText="1"/>
    </xf>
    <xf numFmtId="3" fontId="6" fillId="8" borderId="40" xfId="0" applyNumberFormat="1" applyFont="1" applyFill="1" applyBorder="1" applyAlignment="1">
      <alignment horizontal="center" vertical="center" wrapText="1"/>
    </xf>
    <xf numFmtId="3" fontId="6" fillId="8" borderId="40" xfId="0" applyNumberFormat="1" applyFont="1" applyFill="1" applyBorder="1" applyAlignment="1">
      <alignment horizontal="center" vertical="center"/>
    </xf>
    <xf numFmtId="3" fontId="2" fillId="8" borderId="40" xfId="0" applyNumberFormat="1" applyFont="1" applyFill="1" applyBorder="1" applyAlignment="1">
      <alignment horizontal="left" vertical="center"/>
    </xf>
    <xf numFmtId="0" fontId="9" fillId="8" borderId="0" xfId="0" applyFont="1" applyFill="1" applyAlignment="1">
      <alignment wrapText="1"/>
    </xf>
    <xf numFmtId="0" fontId="0" fillId="0" borderId="0" xfId="0" applyAlignment="1">
      <alignment horizontal="center"/>
    </xf>
    <xf numFmtId="0" fontId="0" fillId="0" borderId="0" xfId="0" applyAlignment="1">
      <alignment horizontal="center"/>
    </xf>
    <xf numFmtId="0" fontId="14" fillId="0" borderId="0" xfId="0" applyFont="1" applyBorder="1" applyAlignment="1">
      <alignment horizontal="center" vertical="center"/>
    </xf>
    <xf numFmtId="0" fontId="14" fillId="5" borderId="0" xfId="0" applyFont="1" applyFill="1" applyBorder="1" applyAlignment="1">
      <alignment horizontal="center" vertical="center" wrapText="1"/>
    </xf>
    <xf numFmtId="0" fontId="6" fillId="0" borderId="0" xfId="0" applyFont="1"/>
    <xf numFmtId="0" fontId="0" fillId="4" borderId="0" xfId="0" applyFill="1"/>
    <xf numFmtId="0" fontId="14" fillId="5" borderId="0" xfId="0" applyFont="1" applyFill="1" applyBorder="1" applyAlignment="1">
      <alignment horizontal="center" vertical="center" wrapText="1"/>
    </xf>
    <xf numFmtId="0" fontId="14" fillId="0" borderId="0" xfId="0" applyFont="1" applyBorder="1" applyAlignment="1">
      <alignment horizontal="center" vertical="center"/>
    </xf>
    <xf numFmtId="0" fontId="8" fillId="4" borderId="0" xfId="0" applyFont="1" applyFill="1"/>
    <xf numFmtId="0" fontId="2" fillId="0" borderId="0" xfId="0" applyFont="1" applyBorder="1" applyAlignment="1">
      <alignment horizontal="center" vertical="center"/>
    </xf>
    <xf numFmtId="3" fontId="13" fillId="0" borderId="55" xfId="0" applyNumberFormat="1" applyFont="1" applyFill="1" applyBorder="1" applyAlignment="1">
      <alignment horizontal="center" vertical="center"/>
    </xf>
    <xf numFmtId="3" fontId="13" fillId="0" borderId="1" xfId="0" applyNumberFormat="1" applyFont="1" applyFill="1" applyBorder="1" applyAlignment="1">
      <alignment horizontal="center" vertical="center"/>
    </xf>
    <xf numFmtId="3" fontId="29" fillId="7" borderId="62" xfId="0" applyNumberFormat="1" applyFont="1" applyFill="1" applyBorder="1" applyAlignment="1">
      <alignment horizontal="center" vertical="center"/>
    </xf>
    <xf numFmtId="0" fontId="2" fillId="0" borderId="0" xfId="0" applyFont="1" applyBorder="1" applyAlignment="1">
      <alignment horizontal="center" vertical="center"/>
    </xf>
    <xf numFmtId="0" fontId="0" fillId="0" borderId="0" xfId="0" applyAlignment="1">
      <alignment horizontal="right"/>
    </xf>
    <xf numFmtId="3" fontId="13" fillId="10" borderId="55" xfId="0" applyNumberFormat="1" applyFont="1" applyFill="1" applyBorder="1" applyAlignment="1">
      <alignment horizontal="center" vertical="center"/>
    </xf>
    <xf numFmtId="3" fontId="13" fillId="10" borderId="1" xfId="0" applyNumberFormat="1" applyFont="1" applyFill="1" applyBorder="1" applyAlignment="1">
      <alignment horizontal="center" vertical="center"/>
    </xf>
    <xf numFmtId="0" fontId="2" fillId="0" borderId="0" xfId="0" applyFont="1" applyBorder="1" applyAlignment="1">
      <alignment horizontal="center" vertical="center"/>
    </xf>
    <xf numFmtId="0" fontId="2" fillId="0" borderId="0" xfId="0" applyFont="1" applyAlignment="1">
      <alignment horizontal="right" vertical="center"/>
    </xf>
    <xf numFmtId="0" fontId="5" fillId="4" borderId="3" xfId="0" applyFont="1" applyFill="1" applyBorder="1" applyAlignment="1">
      <alignment horizontal="right" vertical="center"/>
    </xf>
    <xf numFmtId="0" fontId="5" fillId="0" borderId="0" xfId="0" applyFont="1" applyFill="1" applyBorder="1" applyAlignment="1">
      <alignment horizontal="right" vertical="center"/>
    </xf>
    <xf numFmtId="0" fontId="5" fillId="4" borderId="1" xfId="0" applyFont="1" applyFill="1" applyBorder="1" applyAlignment="1">
      <alignment horizontal="right" vertical="center"/>
    </xf>
    <xf numFmtId="0" fontId="5" fillId="10" borderId="36" xfId="0" applyFont="1" applyFill="1" applyBorder="1" applyAlignment="1">
      <alignment horizontal="right" vertical="center" wrapText="1"/>
    </xf>
    <xf numFmtId="3" fontId="29" fillId="4" borderId="0" xfId="0" applyNumberFormat="1" applyFont="1" applyFill="1" applyBorder="1" applyAlignment="1">
      <alignment horizontal="center" vertical="center"/>
    </xf>
    <xf numFmtId="0" fontId="29" fillId="4" borderId="0" xfId="0" applyFont="1" applyFill="1" applyBorder="1" applyAlignment="1">
      <alignment horizontal="right" vertical="center"/>
    </xf>
    <xf numFmtId="0" fontId="23" fillId="4" borderId="0" xfId="0" applyFont="1" applyFill="1" applyBorder="1" applyAlignment="1">
      <alignment horizontal="center" vertical="center" wrapText="1"/>
    </xf>
    <xf numFmtId="3" fontId="29" fillId="4" borderId="0" xfId="0" applyNumberFormat="1" applyFont="1" applyFill="1" applyBorder="1" applyAlignment="1">
      <alignment horizontal="center" vertical="center"/>
    </xf>
    <xf numFmtId="0" fontId="29" fillId="4" borderId="0" xfId="0" applyFont="1" applyFill="1" applyBorder="1" applyAlignment="1">
      <alignment horizontal="right" vertical="center"/>
    </xf>
    <xf numFmtId="0" fontId="13" fillId="4" borderId="0" xfId="0" applyFont="1" applyFill="1" applyBorder="1" applyAlignment="1">
      <alignment horizontal="right" vertical="center"/>
    </xf>
    <xf numFmtId="0" fontId="29" fillId="4" borderId="12" xfId="0" applyFont="1" applyFill="1" applyBorder="1" applyAlignment="1">
      <alignment horizontal="right" vertical="center"/>
    </xf>
    <xf numFmtId="0" fontId="29" fillId="4" borderId="0" xfId="0" applyFont="1" applyFill="1" applyBorder="1" applyAlignment="1">
      <alignment horizontal="left" vertical="center"/>
    </xf>
    <xf numFmtId="0" fontId="6" fillId="4" borderId="12" xfId="0" applyFont="1" applyFill="1" applyBorder="1" applyAlignment="1">
      <alignment horizontal="left" vertical="center"/>
    </xf>
    <xf numFmtId="0" fontId="6" fillId="4" borderId="12" xfId="0" applyFont="1" applyFill="1" applyBorder="1" applyAlignment="1">
      <alignment horizontal="center" vertical="center"/>
    </xf>
    <xf numFmtId="0" fontId="34" fillId="4" borderId="0" xfId="0" applyFont="1" applyFill="1" applyBorder="1" applyAlignment="1">
      <alignment horizontal="center" vertical="center"/>
    </xf>
    <xf numFmtId="0" fontId="29" fillId="4" borderId="12" xfId="0" applyFont="1" applyFill="1" applyBorder="1" applyAlignment="1">
      <alignment vertical="center"/>
    </xf>
    <xf numFmtId="0" fontId="6" fillId="4" borderId="12" xfId="0" applyFont="1" applyFill="1" applyBorder="1" applyAlignment="1">
      <alignment vertical="center"/>
    </xf>
    <xf numFmtId="0" fontId="2" fillId="0" borderId="0" xfId="0" applyFont="1" applyBorder="1" applyAlignment="1">
      <alignment horizontal="center" vertical="center" wrapText="1"/>
    </xf>
    <xf numFmtId="0" fontId="10" fillId="4" borderId="0" xfId="0" applyFont="1" applyFill="1" applyBorder="1"/>
    <xf numFmtId="0" fontId="2" fillId="4" borderId="0" xfId="0" applyFont="1" applyFill="1" applyAlignment="1">
      <alignment vertical="center"/>
    </xf>
    <xf numFmtId="0" fontId="2" fillId="4" borderId="0" xfId="0" applyFont="1" applyFill="1" applyBorder="1" applyAlignment="1">
      <alignment vertical="center" wrapText="1"/>
    </xf>
    <xf numFmtId="0" fontId="5" fillId="10" borderId="70" xfId="0" applyFont="1" applyFill="1" applyBorder="1" applyAlignment="1">
      <alignment horizontal="center" vertical="center"/>
    </xf>
    <xf numFmtId="0" fontId="5" fillId="4" borderId="15" xfId="0" applyFont="1" applyFill="1" applyBorder="1" applyAlignment="1">
      <alignment horizontal="right" vertical="center"/>
    </xf>
    <xf numFmtId="0" fontId="5" fillId="4" borderId="15" xfId="0" applyFont="1" applyFill="1" applyBorder="1" applyAlignment="1">
      <alignment horizontal="left" vertical="center"/>
    </xf>
    <xf numFmtId="0" fontId="5" fillId="10" borderId="36" xfId="0" applyFont="1" applyFill="1" applyBorder="1" applyAlignment="1">
      <alignment horizontal="right" vertical="center"/>
    </xf>
    <xf numFmtId="0" fontId="5" fillId="10" borderId="36" xfId="0" applyFont="1" applyFill="1" applyBorder="1" applyAlignment="1">
      <alignment horizontal="left" vertical="center"/>
    </xf>
    <xf numFmtId="0" fontId="5" fillId="4" borderId="0" xfId="0" applyFont="1" applyFill="1" applyBorder="1" applyAlignment="1">
      <alignment horizontal="right" vertical="center"/>
    </xf>
    <xf numFmtId="0" fontId="5" fillId="4" borderId="0" xfId="0" applyFont="1" applyFill="1" applyBorder="1" applyAlignment="1">
      <alignment horizontal="left" vertical="center"/>
    </xf>
    <xf numFmtId="0" fontId="5" fillId="4" borderId="1" xfId="0" applyFont="1" applyFill="1" applyBorder="1" applyAlignment="1">
      <alignment horizontal="left" vertical="center"/>
    </xf>
    <xf numFmtId="0" fontId="5" fillId="4" borderId="12" xfId="0" applyFont="1" applyFill="1" applyBorder="1" applyAlignment="1">
      <alignment horizontal="right" vertical="center"/>
    </xf>
    <xf numFmtId="0" fontId="5" fillId="4" borderId="12" xfId="0" applyFont="1" applyFill="1" applyBorder="1" applyAlignment="1">
      <alignment horizontal="left" vertical="center"/>
    </xf>
    <xf numFmtId="3" fontId="5" fillId="4" borderId="15" xfId="0" applyNumberFormat="1" applyFont="1" applyFill="1" applyBorder="1" applyAlignment="1">
      <alignment horizontal="left" vertical="center"/>
    </xf>
    <xf numFmtId="3" fontId="5" fillId="4" borderId="1" xfId="0" applyNumberFormat="1" applyFont="1" applyFill="1" applyBorder="1" applyAlignment="1">
      <alignment horizontal="left" vertical="center"/>
    </xf>
    <xf numFmtId="3" fontId="5" fillId="4" borderId="0" xfId="0" applyNumberFormat="1" applyFont="1" applyFill="1" applyBorder="1" applyAlignment="1">
      <alignment horizontal="left" vertical="center"/>
    </xf>
    <xf numFmtId="3" fontId="5" fillId="10" borderId="36" xfId="0" applyNumberFormat="1" applyFont="1" applyFill="1" applyBorder="1" applyAlignment="1">
      <alignment horizontal="left" vertical="center"/>
    </xf>
    <xf numFmtId="3" fontId="5" fillId="4" borderId="15" xfId="0" applyNumberFormat="1" applyFont="1" applyFill="1" applyBorder="1" applyAlignment="1">
      <alignment horizontal="right" vertical="center"/>
    </xf>
    <xf numFmtId="3" fontId="5" fillId="4" borderId="1" xfId="0" applyNumberFormat="1" applyFont="1" applyFill="1" applyBorder="1" applyAlignment="1">
      <alignment horizontal="right" vertical="center"/>
    </xf>
    <xf numFmtId="3" fontId="5" fillId="4" borderId="0" xfId="0" applyNumberFormat="1" applyFont="1" applyFill="1" applyBorder="1" applyAlignment="1">
      <alignment horizontal="right" vertical="center"/>
    </xf>
    <xf numFmtId="3" fontId="5" fillId="10" borderId="36" xfId="0" applyNumberFormat="1" applyFont="1" applyFill="1" applyBorder="1" applyAlignment="1">
      <alignment horizontal="right" vertical="center"/>
    </xf>
    <xf numFmtId="3" fontId="5" fillId="4" borderId="12" xfId="0" applyNumberFormat="1" applyFont="1" applyFill="1" applyBorder="1" applyAlignment="1">
      <alignment horizontal="right" vertical="center"/>
    </xf>
    <xf numFmtId="0" fontId="5" fillId="4" borderId="0" xfId="0" applyFont="1" applyFill="1" applyBorder="1" applyAlignment="1">
      <alignment vertical="center"/>
    </xf>
    <xf numFmtId="0" fontId="2" fillId="4" borderId="0" xfId="0" applyFont="1" applyFill="1" applyBorder="1" applyAlignment="1"/>
    <xf numFmtId="3" fontId="9" fillId="4" borderId="0" xfId="0" applyNumberFormat="1" applyFont="1" applyFill="1" applyBorder="1" applyAlignment="1">
      <alignment horizontal="center" vertical="center"/>
    </xf>
    <xf numFmtId="0" fontId="5" fillId="4" borderId="15" xfId="0" applyFont="1" applyFill="1" applyBorder="1" applyAlignment="1">
      <alignment vertical="center"/>
    </xf>
    <xf numFmtId="0" fontId="5" fillId="4" borderId="0" xfId="0" applyFont="1" applyFill="1" applyBorder="1" applyAlignment="1">
      <alignment horizontal="left" vertical="center"/>
    </xf>
    <xf numFmtId="0" fontId="5" fillId="10" borderId="36" xfId="0" applyFont="1" applyFill="1" applyBorder="1" applyAlignment="1">
      <alignment vertical="center"/>
    </xf>
    <xf numFmtId="0" fontId="5" fillId="0" borderId="0" xfId="0" applyFont="1" applyBorder="1" applyAlignment="1">
      <alignment horizontal="left" vertical="center"/>
    </xf>
    <xf numFmtId="0" fontId="9" fillId="4" borderId="0" xfId="0" applyFont="1" applyFill="1" applyBorder="1" applyAlignment="1">
      <alignment horizontal="right" vertical="center"/>
    </xf>
    <xf numFmtId="0" fontId="9" fillId="4" borderId="0" xfId="0" applyFont="1" applyFill="1" applyBorder="1" applyAlignment="1">
      <alignment horizontal="center" vertical="center"/>
    </xf>
    <xf numFmtId="0" fontId="9" fillId="4" borderId="0" xfId="0" applyFont="1" applyFill="1" applyBorder="1" applyAlignment="1">
      <alignment horizontal="left" vertical="center"/>
    </xf>
    <xf numFmtId="0" fontId="2" fillId="4" borderId="0" xfId="0" applyFont="1" applyFill="1" applyAlignment="1">
      <alignment horizontal="right" vertical="center"/>
    </xf>
    <xf numFmtId="0" fontId="5" fillId="4" borderId="35" xfId="0" applyFont="1" applyFill="1" applyBorder="1" applyAlignment="1">
      <alignment horizontal="right" vertical="center"/>
    </xf>
    <xf numFmtId="0" fontId="5" fillId="4" borderId="35" xfId="0" applyFont="1" applyFill="1" applyBorder="1" applyAlignment="1">
      <alignment horizontal="left" vertical="center"/>
    </xf>
    <xf numFmtId="0" fontId="2" fillId="0" borderId="0" xfId="0" applyFont="1" applyBorder="1" applyAlignment="1">
      <alignment horizontal="right" vertical="center"/>
    </xf>
    <xf numFmtId="0" fontId="5" fillId="10" borderId="70" xfId="0" applyFont="1" applyFill="1" applyBorder="1" applyAlignment="1">
      <alignment horizontal="center" vertical="center" wrapText="1"/>
    </xf>
    <xf numFmtId="0" fontId="2" fillId="4" borderId="0" xfId="0" applyFont="1" applyFill="1" applyBorder="1" applyAlignment="1">
      <alignment vertical="center"/>
    </xf>
    <xf numFmtId="0" fontId="5" fillId="4" borderId="1" xfId="0" applyFont="1" applyFill="1" applyBorder="1" applyAlignment="1">
      <alignment vertical="center"/>
    </xf>
    <xf numFmtId="0" fontId="5" fillId="4" borderId="35" xfId="0" applyFont="1" applyFill="1" applyBorder="1" applyAlignment="1">
      <alignment vertical="center"/>
    </xf>
    <xf numFmtId="3" fontId="5" fillId="4" borderId="35" xfId="0" applyNumberFormat="1" applyFont="1" applyFill="1" applyBorder="1" applyAlignment="1">
      <alignment horizontal="right" vertical="center"/>
    </xf>
    <xf numFmtId="3" fontId="5" fillId="0" borderId="15" xfId="0" applyNumberFormat="1" applyFont="1" applyFill="1" applyBorder="1" applyAlignment="1">
      <alignment horizontal="right" vertical="center"/>
    </xf>
    <xf numFmtId="0" fontId="5" fillId="10" borderId="70" xfId="0" applyFont="1" applyFill="1" applyBorder="1" applyAlignment="1">
      <alignment horizontal="center" vertical="top"/>
    </xf>
    <xf numFmtId="0" fontId="2" fillId="0" borderId="0" xfId="0" applyFont="1" applyBorder="1" applyAlignment="1">
      <alignment horizontal="center" vertical="center" wrapText="1"/>
    </xf>
    <xf numFmtId="0" fontId="5" fillId="10" borderId="70" xfId="0" applyFont="1" applyFill="1" applyBorder="1" applyAlignment="1">
      <alignment horizontal="center" vertical="center"/>
    </xf>
    <xf numFmtId="0" fontId="5" fillId="4" borderId="0" xfId="0" applyFont="1" applyFill="1" applyBorder="1" applyAlignment="1">
      <alignment horizontal="right" vertical="center"/>
    </xf>
    <xf numFmtId="16" fontId="5" fillId="10" borderId="70" xfId="0" applyNumberFormat="1" applyFont="1" applyFill="1" applyBorder="1" applyAlignment="1">
      <alignment horizontal="center" vertical="center"/>
    </xf>
    <xf numFmtId="0" fontId="5" fillId="0" borderId="15" xfId="0" applyFont="1" applyBorder="1" applyAlignment="1">
      <alignment vertical="center"/>
    </xf>
    <xf numFmtId="3" fontId="5" fillId="0" borderId="15" xfId="0" applyNumberFormat="1" applyFont="1" applyBorder="1" applyAlignment="1">
      <alignment vertical="center"/>
    </xf>
    <xf numFmtId="0" fontId="5" fillId="0" borderId="0" xfId="0" applyFont="1" applyBorder="1" applyAlignment="1">
      <alignment vertical="center"/>
    </xf>
    <xf numFmtId="3" fontId="5" fillId="0" borderId="0" xfId="0" applyNumberFormat="1" applyFont="1" applyBorder="1" applyAlignment="1">
      <alignment vertical="center"/>
    </xf>
    <xf numFmtId="3" fontId="5" fillId="10" borderId="36" xfId="0" applyNumberFormat="1" applyFont="1" applyFill="1" applyBorder="1" applyAlignment="1">
      <alignment vertical="center"/>
    </xf>
    <xf numFmtId="0" fontId="5" fillId="0" borderId="12" xfId="0" applyFont="1" applyBorder="1" applyAlignment="1">
      <alignment vertical="center"/>
    </xf>
    <xf numFmtId="3" fontId="5" fillId="0" borderId="12" xfId="0" applyNumberFormat="1" applyFont="1" applyBorder="1" applyAlignment="1">
      <alignment vertical="center"/>
    </xf>
    <xf numFmtId="0" fontId="5" fillId="0" borderId="1" xfId="0" applyFont="1" applyBorder="1" applyAlignment="1">
      <alignment vertical="center"/>
    </xf>
    <xf numFmtId="3" fontId="5" fillId="0" borderId="1" xfId="0" applyNumberFormat="1" applyFont="1" applyBorder="1" applyAlignment="1">
      <alignment vertical="center"/>
    </xf>
    <xf numFmtId="3" fontId="5" fillId="0" borderId="15" xfId="0" applyNumberFormat="1" applyFont="1" applyBorder="1" applyAlignment="1">
      <alignment horizontal="right" vertical="center"/>
    </xf>
    <xf numFmtId="3" fontId="5" fillId="0" borderId="1" xfId="0" applyNumberFormat="1" applyFont="1" applyBorder="1" applyAlignment="1">
      <alignment horizontal="right" vertical="center"/>
    </xf>
    <xf numFmtId="3" fontId="5" fillId="0" borderId="0" xfId="0" applyNumberFormat="1" applyFont="1" applyBorder="1" applyAlignment="1">
      <alignment horizontal="right" vertical="center"/>
    </xf>
    <xf numFmtId="3" fontId="5" fillId="0" borderId="12" xfId="0" applyNumberFormat="1" applyFont="1" applyBorder="1" applyAlignment="1">
      <alignment horizontal="right" vertical="center"/>
    </xf>
    <xf numFmtId="0" fontId="5" fillId="0" borderId="0" xfId="0" applyFont="1" applyBorder="1" applyAlignment="1">
      <alignment horizontal="right" vertical="center"/>
    </xf>
    <xf numFmtId="0" fontId="5" fillId="4" borderId="1" xfId="0" quotePrefix="1" applyFont="1" applyFill="1" applyBorder="1" applyAlignment="1">
      <alignment horizontal="left" vertical="center"/>
    </xf>
    <xf numFmtId="3" fontId="5" fillId="4" borderId="1" xfId="0" quotePrefix="1" applyNumberFormat="1" applyFont="1" applyFill="1" applyBorder="1" applyAlignment="1">
      <alignment horizontal="right" vertical="center"/>
    </xf>
    <xf numFmtId="0" fontId="5" fillId="0" borderId="35" xfId="0" applyFont="1" applyBorder="1" applyAlignment="1">
      <alignment vertical="center"/>
    </xf>
    <xf numFmtId="3" fontId="5" fillId="0" borderId="35" xfId="0" applyNumberFormat="1" applyFont="1" applyBorder="1" applyAlignment="1">
      <alignment vertical="center"/>
    </xf>
    <xf numFmtId="3" fontId="5" fillId="0" borderId="35" xfId="0" applyNumberFormat="1" applyFont="1" applyBorder="1" applyAlignment="1">
      <alignment horizontal="right" vertical="center"/>
    </xf>
    <xf numFmtId="3" fontId="5" fillId="4" borderId="15" xfId="0" applyNumberFormat="1" applyFont="1" applyFill="1" applyBorder="1" applyAlignment="1">
      <alignment vertical="center"/>
    </xf>
    <xf numFmtId="3" fontId="5" fillId="4" borderId="35" xfId="0" applyNumberFormat="1" applyFont="1" applyFill="1" applyBorder="1" applyAlignment="1">
      <alignment vertical="center"/>
    </xf>
    <xf numFmtId="3" fontId="5" fillId="4" borderId="0" xfId="0" applyNumberFormat="1" applyFont="1" applyFill="1" applyBorder="1" applyAlignment="1">
      <alignment vertical="center"/>
    </xf>
    <xf numFmtId="0" fontId="5" fillId="0" borderId="15" xfId="0" applyFont="1" applyBorder="1" applyAlignment="1">
      <alignment horizontal="right" vertical="center"/>
    </xf>
    <xf numFmtId="0" fontId="5" fillId="0" borderId="35" xfId="0" applyFont="1" applyBorder="1" applyAlignment="1">
      <alignment horizontal="right" vertical="center"/>
    </xf>
    <xf numFmtId="0" fontId="5" fillId="0" borderId="2" xfId="0" applyFont="1" applyBorder="1" applyAlignment="1">
      <alignment vertical="center"/>
    </xf>
    <xf numFmtId="0" fontId="5" fillId="10" borderId="66" xfId="0" applyFont="1" applyFill="1" applyBorder="1" applyAlignment="1">
      <alignment horizontal="center"/>
    </xf>
    <xf numFmtId="0" fontId="5" fillId="10" borderId="65" xfId="0" applyFont="1" applyFill="1" applyBorder="1" applyAlignment="1">
      <alignment horizontal="center" vertical="center"/>
    </xf>
    <xf numFmtId="0" fontId="9" fillId="0" borderId="0" xfId="0" applyFont="1" applyBorder="1" applyAlignment="1">
      <alignment vertical="center"/>
    </xf>
    <xf numFmtId="0" fontId="35" fillId="4" borderId="0" xfId="0" applyFont="1" applyFill="1" applyBorder="1" applyAlignment="1">
      <alignment horizontal="right" vertical="center"/>
    </xf>
    <xf numFmtId="0" fontId="35" fillId="4" borderId="0" xfId="0" applyFont="1" applyFill="1" applyBorder="1" applyAlignment="1">
      <alignment vertical="center"/>
    </xf>
    <xf numFmtId="0" fontId="35" fillId="4" borderId="0" xfId="0" applyFont="1" applyFill="1" applyBorder="1" applyAlignment="1">
      <alignment horizontal="center" vertical="center"/>
    </xf>
    <xf numFmtId="0" fontId="9" fillId="0" borderId="0" xfId="0" applyFont="1" applyBorder="1" applyAlignment="1">
      <alignment horizontal="left" vertical="center"/>
    </xf>
    <xf numFmtId="3" fontId="9" fillId="4" borderId="0" xfId="0" applyNumberFormat="1" applyFont="1" applyFill="1" applyBorder="1" applyAlignment="1">
      <alignment horizontal="right" vertical="center"/>
    </xf>
    <xf numFmtId="0" fontId="5" fillId="10" borderId="5" xfId="0" applyFont="1" applyFill="1" applyBorder="1" applyAlignment="1">
      <alignment vertical="center"/>
    </xf>
    <xf numFmtId="0" fontId="5" fillId="10" borderId="5" xfId="0" applyFont="1" applyFill="1" applyBorder="1" applyAlignment="1">
      <alignment horizontal="right" vertical="center"/>
    </xf>
    <xf numFmtId="16" fontId="5" fillId="10" borderId="70" xfId="0" applyNumberFormat="1" applyFont="1" applyFill="1" applyBorder="1" applyAlignment="1">
      <alignment horizontal="center" vertical="center" wrapText="1"/>
    </xf>
    <xf numFmtId="0" fontId="2" fillId="0" borderId="0" xfId="0" applyFont="1" applyBorder="1" applyAlignment="1">
      <alignment horizontal="center" vertical="center"/>
    </xf>
    <xf numFmtId="0" fontId="2" fillId="0" borderId="0" xfId="0" applyFont="1" applyBorder="1" applyAlignment="1">
      <alignment horizontal="center" vertical="center" wrapText="1"/>
    </xf>
    <xf numFmtId="0" fontId="5" fillId="10" borderId="70" xfId="0" applyFont="1" applyFill="1" applyBorder="1" applyAlignment="1">
      <alignment horizontal="center" vertical="center" wrapText="1"/>
    </xf>
    <xf numFmtId="0" fontId="5" fillId="10" borderId="70" xfId="0" applyFont="1" applyFill="1" applyBorder="1" applyAlignment="1">
      <alignment horizontal="center" vertical="center"/>
    </xf>
    <xf numFmtId="0" fontId="5" fillId="10" borderId="71" xfId="0" applyFont="1" applyFill="1" applyBorder="1" applyAlignment="1">
      <alignment horizontal="center" vertical="center" wrapText="1"/>
    </xf>
    <xf numFmtId="0" fontId="5" fillId="10" borderId="4" xfId="0" applyFont="1" applyFill="1" applyBorder="1" applyAlignment="1">
      <alignment horizontal="center" vertical="center" wrapText="1"/>
    </xf>
    <xf numFmtId="0" fontId="5" fillId="4" borderId="0" xfId="0" applyFont="1" applyFill="1" applyBorder="1" applyAlignment="1">
      <alignment horizontal="right" vertical="center"/>
    </xf>
    <xf numFmtId="0" fontId="5" fillId="4" borderId="0" xfId="0" applyFont="1" applyFill="1" applyBorder="1" applyAlignment="1">
      <alignment horizontal="left" vertical="center"/>
    </xf>
    <xf numFmtId="0" fontId="2" fillId="0" borderId="0" xfId="0" applyFont="1" applyAlignment="1">
      <alignment horizontal="right" vertical="center" wrapText="1"/>
    </xf>
    <xf numFmtId="3" fontId="5" fillId="4" borderId="1" xfId="0" applyNumberFormat="1" applyFont="1" applyFill="1" applyBorder="1" applyAlignment="1">
      <alignment vertical="center"/>
    </xf>
    <xf numFmtId="0" fontId="2" fillId="0" borderId="0" xfId="0" applyFont="1" applyBorder="1" applyAlignment="1">
      <alignment horizontal="center" vertical="center" wrapText="1"/>
    </xf>
    <xf numFmtId="0" fontId="5" fillId="10" borderId="70" xfId="0" applyFont="1" applyFill="1" applyBorder="1" applyAlignment="1">
      <alignment horizontal="center" vertical="center"/>
    </xf>
    <xf numFmtId="0" fontId="5" fillId="10" borderId="71" xfId="0" applyFont="1" applyFill="1" applyBorder="1" applyAlignment="1">
      <alignment horizontal="center" vertical="center"/>
    </xf>
    <xf numFmtId="0" fontId="5" fillId="10" borderId="4" xfId="0" applyFont="1" applyFill="1" applyBorder="1" applyAlignment="1">
      <alignment horizontal="center" vertical="center"/>
    </xf>
    <xf numFmtId="0" fontId="5" fillId="10" borderId="70" xfId="0" applyFont="1" applyFill="1" applyBorder="1" applyAlignment="1">
      <alignment horizontal="center" vertical="center" wrapText="1"/>
    </xf>
    <xf numFmtId="0" fontId="5" fillId="10" borderId="65" xfId="0" applyFont="1" applyFill="1" applyBorder="1" applyAlignment="1">
      <alignment horizontal="center" vertical="center"/>
    </xf>
    <xf numFmtId="0" fontId="5" fillId="10" borderId="67" xfId="0" applyFont="1" applyFill="1" applyBorder="1" applyAlignment="1">
      <alignment horizontal="center" vertical="center"/>
    </xf>
    <xf numFmtId="0" fontId="5" fillId="4" borderId="0" xfId="0" applyFont="1" applyFill="1" applyBorder="1" applyAlignment="1">
      <alignment horizontal="right" vertical="center"/>
    </xf>
    <xf numFmtId="0" fontId="5" fillId="4" borderId="1" xfId="0" applyFont="1" applyFill="1" applyBorder="1" applyAlignment="1">
      <alignment vertical="center" wrapText="1"/>
    </xf>
    <xf numFmtId="165" fontId="5" fillId="4" borderId="1" xfId="0" applyNumberFormat="1" applyFont="1" applyFill="1" applyBorder="1" applyAlignment="1">
      <alignment horizontal="left" vertical="center" wrapText="1"/>
    </xf>
    <xf numFmtId="165" fontId="5" fillId="4" borderId="0" xfId="0" applyNumberFormat="1" applyFont="1" applyFill="1" applyBorder="1" applyAlignment="1">
      <alignment horizontal="left" vertical="center" wrapText="1"/>
    </xf>
    <xf numFmtId="0" fontId="5" fillId="10" borderId="36" xfId="0" applyFont="1" applyFill="1" applyBorder="1" applyAlignment="1">
      <alignment vertical="center" wrapText="1"/>
    </xf>
    <xf numFmtId="3" fontId="5" fillId="10" borderId="36" xfId="0" applyNumberFormat="1" applyFont="1" applyFill="1" applyBorder="1" applyAlignment="1">
      <alignment horizontal="left" vertical="center" wrapText="1"/>
    </xf>
    <xf numFmtId="0" fontId="9" fillId="4" borderId="0" xfId="0" applyFont="1" applyFill="1" applyBorder="1" applyAlignment="1">
      <alignment horizontal="right" vertical="center"/>
    </xf>
    <xf numFmtId="3" fontId="5" fillId="4" borderId="0" xfId="0" applyNumberFormat="1" applyFont="1" applyFill="1" applyBorder="1" applyAlignment="1">
      <alignment horizontal="left" vertical="center" wrapText="1"/>
    </xf>
    <xf numFmtId="3" fontId="5" fillId="4" borderId="1" xfId="0" applyNumberFormat="1" applyFont="1" applyFill="1" applyBorder="1" applyAlignment="1">
      <alignment horizontal="left" vertical="center" wrapText="1"/>
    </xf>
    <xf numFmtId="0" fontId="2" fillId="0" borderId="0" xfId="0" applyFont="1" applyAlignment="1">
      <alignment vertical="center" wrapText="1"/>
    </xf>
    <xf numFmtId="0" fontId="5" fillId="4" borderId="0" xfId="0" applyFont="1" applyFill="1" applyBorder="1" applyAlignment="1">
      <alignment horizontal="right" vertical="center" wrapText="1"/>
    </xf>
    <xf numFmtId="0" fontId="5" fillId="4" borderId="1" xfId="0" applyFont="1" applyFill="1" applyBorder="1" applyAlignment="1">
      <alignment horizontal="left" vertical="center" wrapText="1"/>
    </xf>
    <xf numFmtId="0" fontId="5" fillId="4" borderId="1" xfId="0" applyFont="1" applyFill="1" applyBorder="1" applyAlignment="1">
      <alignment horizontal="right" vertical="center" wrapText="1"/>
    </xf>
    <xf numFmtId="3" fontId="9" fillId="0" borderId="0" xfId="0" applyNumberFormat="1" applyFont="1" applyFill="1" applyBorder="1" applyAlignment="1">
      <alignment horizontal="right" vertical="center"/>
    </xf>
    <xf numFmtId="3" fontId="9" fillId="4" borderId="1" xfId="0" applyNumberFormat="1" applyFont="1" applyFill="1" applyBorder="1" applyAlignment="1">
      <alignment horizontal="right" vertical="center"/>
    </xf>
    <xf numFmtId="0" fontId="8" fillId="0" borderId="0" xfId="0" applyFont="1" applyBorder="1" applyAlignment="1"/>
    <xf numFmtId="0" fontId="5" fillId="4" borderId="5" xfId="0" applyFont="1" applyFill="1" applyBorder="1" applyAlignment="1">
      <alignment vertical="center"/>
    </xf>
    <xf numFmtId="0" fontId="5" fillId="10" borderId="12" xfId="0" applyFont="1" applyFill="1" applyBorder="1" applyAlignment="1">
      <alignment vertical="center"/>
    </xf>
    <xf numFmtId="0" fontId="5" fillId="4" borderId="12" xfId="0" applyFont="1" applyFill="1" applyBorder="1" applyAlignment="1">
      <alignment vertical="center"/>
    </xf>
    <xf numFmtId="3" fontId="5" fillId="10" borderId="12" xfId="0" applyNumberFormat="1" applyFont="1" applyFill="1" applyBorder="1" applyAlignment="1">
      <alignment horizontal="right" vertical="center"/>
    </xf>
    <xf numFmtId="3" fontId="36" fillId="4" borderId="0" xfId="0" applyNumberFormat="1" applyFont="1" applyFill="1" applyBorder="1" applyAlignment="1">
      <alignment horizontal="right" vertical="center"/>
    </xf>
    <xf numFmtId="0" fontId="5" fillId="10" borderId="12" xfId="0" applyFont="1" applyFill="1" applyBorder="1" applyAlignment="1">
      <alignment horizontal="right" vertical="center"/>
    </xf>
    <xf numFmtId="0" fontId="5" fillId="10" borderId="27" xfId="0" applyFont="1" applyFill="1" applyBorder="1" applyAlignment="1">
      <alignment vertical="center"/>
    </xf>
    <xf numFmtId="0" fontId="5" fillId="10" borderId="71" xfId="0" applyFont="1" applyFill="1" applyBorder="1" applyAlignment="1">
      <alignment vertical="top" wrapText="1"/>
    </xf>
    <xf numFmtId="0" fontId="5" fillId="10" borderId="4" xfId="0" applyFont="1" applyFill="1" applyBorder="1" applyAlignment="1">
      <alignment vertical="top" wrapText="1"/>
    </xf>
    <xf numFmtId="0" fontId="5" fillId="10" borderId="72" xfId="0" applyFont="1" applyFill="1" applyBorder="1" applyAlignment="1">
      <alignment vertical="top" wrapText="1"/>
    </xf>
    <xf numFmtId="0" fontId="5" fillId="10" borderId="36" xfId="0" applyNumberFormat="1" applyFont="1" applyFill="1" applyBorder="1" applyAlignment="1">
      <alignment horizontal="left" vertical="center" wrapText="1"/>
    </xf>
    <xf numFmtId="0" fontId="37" fillId="10" borderId="36" xfId="0" applyNumberFormat="1" applyFont="1" applyFill="1" applyBorder="1" applyAlignment="1">
      <alignment horizontal="left" vertical="center" wrapText="1"/>
    </xf>
    <xf numFmtId="0" fontId="5" fillId="4" borderId="35" xfId="0" applyFont="1" applyFill="1" applyBorder="1" applyAlignment="1">
      <alignment vertical="center" wrapText="1"/>
    </xf>
    <xf numFmtId="0" fontId="5" fillId="4" borderId="35" xfId="0" applyNumberFormat="1" applyFont="1" applyFill="1" applyBorder="1" applyAlignment="1">
      <alignment horizontal="left" vertical="center" wrapText="1"/>
    </xf>
    <xf numFmtId="0" fontId="5" fillId="10" borderId="70" xfId="0" applyFont="1" applyFill="1" applyBorder="1" applyAlignment="1"/>
    <xf numFmtId="1" fontId="5" fillId="4" borderId="1" xfId="0" applyNumberFormat="1" applyFont="1" applyFill="1" applyBorder="1" applyAlignment="1">
      <alignment vertical="center"/>
    </xf>
    <xf numFmtId="3" fontId="37" fillId="4" borderId="0" xfId="0" applyNumberFormat="1" applyFont="1" applyFill="1" applyBorder="1" applyAlignment="1">
      <alignment horizontal="right" vertical="center"/>
    </xf>
    <xf numFmtId="3" fontId="37" fillId="4" borderId="1" xfId="0" applyNumberFormat="1" applyFont="1" applyFill="1" applyBorder="1" applyAlignment="1">
      <alignment horizontal="right" vertical="center"/>
    </xf>
    <xf numFmtId="3" fontId="5" fillId="4" borderId="5" xfId="0" applyNumberFormat="1" applyFont="1" applyFill="1" applyBorder="1" applyAlignment="1">
      <alignment horizontal="right" vertical="center"/>
    </xf>
    <xf numFmtId="3" fontId="37" fillId="4" borderId="5" xfId="0" applyNumberFormat="1" applyFont="1" applyFill="1" applyBorder="1" applyAlignment="1">
      <alignment horizontal="right" vertical="center"/>
    </xf>
    <xf numFmtId="164" fontId="5" fillId="4" borderId="1" xfId="0" applyNumberFormat="1" applyFont="1" applyFill="1" applyBorder="1" applyAlignment="1">
      <alignment vertical="center"/>
    </xf>
    <xf numFmtId="0" fontId="5" fillId="4" borderId="3" xfId="0" applyFont="1" applyFill="1" applyBorder="1" applyAlignment="1">
      <alignment vertical="center"/>
    </xf>
    <xf numFmtId="164" fontId="5" fillId="4" borderId="3" xfId="0" applyNumberFormat="1" applyFont="1" applyFill="1" applyBorder="1" applyAlignment="1">
      <alignment vertical="center"/>
    </xf>
    <xf numFmtId="0" fontId="5" fillId="4" borderId="2" xfId="0" applyFont="1" applyFill="1" applyBorder="1" applyAlignment="1">
      <alignment vertical="center"/>
    </xf>
    <xf numFmtId="3" fontId="5" fillId="4" borderId="3" xfId="0" applyNumberFormat="1" applyFont="1" applyFill="1" applyBorder="1" applyAlignment="1">
      <alignment horizontal="right" vertical="center"/>
    </xf>
    <xf numFmtId="0" fontId="5" fillId="4" borderId="2" xfId="0" applyFont="1" applyFill="1" applyBorder="1" applyAlignment="1">
      <alignment horizontal="right" vertical="center"/>
    </xf>
    <xf numFmtId="3" fontId="5" fillId="4" borderId="2" xfId="0" applyNumberFormat="1" applyFont="1" applyFill="1" applyBorder="1" applyAlignment="1">
      <alignment horizontal="right" vertical="center"/>
    </xf>
    <xf numFmtId="3" fontId="5" fillId="4" borderId="5" xfId="0" applyNumberFormat="1" applyFont="1" applyFill="1" applyBorder="1" applyAlignment="1">
      <alignment vertical="center"/>
    </xf>
    <xf numFmtId="164" fontId="5" fillId="10" borderId="36" xfId="0" applyNumberFormat="1" applyFont="1" applyFill="1" applyBorder="1" applyAlignment="1">
      <alignment horizontal="left" vertical="center" wrapText="1"/>
    </xf>
    <xf numFmtId="0" fontId="5" fillId="4" borderId="0" xfId="0" applyFont="1" applyFill="1" applyBorder="1" applyAlignment="1">
      <alignment horizontal="left" vertical="center" wrapText="1"/>
    </xf>
    <xf numFmtId="3" fontId="9" fillId="4" borderId="12" xfId="0" applyNumberFormat="1" applyFont="1" applyFill="1" applyBorder="1" applyAlignment="1">
      <alignment horizontal="center" vertical="center"/>
    </xf>
    <xf numFmtId="0" fontId="5" fillId="4" borderId="46" xfId="0" applyFont="1" applyFill="1" applyBorder="1" applyAlignment="1">
      <alignment vertical="center"/>
    </xf>
    <xf numFmtId="3" fontId="5" fillId="4" borderId="46" xfId="0" applyNumberFormat="1" applyFont="1" applyFill="1" applyBorder="1" applyAlignment="1">
      <alignment horizontal="right" vertical="center"/>
    </xf>
    <xf numFmtId="0" fontId="37" fillId="10" borderId="70" xfId="0" applyFont="1" applyFill="1" applyBorder="1" applyAlignment="1">
      <alignment horizontal="center" vertical="center"/>
    </xf>
    <xf numFmtId="0" fontId="37" fillId="10" borderId="66" xfId="0" applyFont="1" applyFill="1" applyBorder="1" applyAlignment="1">
      <alignment horizontal="center" vertical="center"/>
    </xf>
    <xf numFmtId="0" fontId="5" fillId="10" borderId="5" xfId="0" applyFont="1" applyFill="1" applyBorder="1" applyAlignment="1">
      <alignment horizontal="center" vertical="center"/>
    </xf>
    <xf numFmtId="0" fontId="5" fillId="10" borderId="12" xfId="0" applyFont="1" applyFill="1" applyBorder="1" applyAlignment="1">
      <alignment horizontal="center" vertical="center"/>
    </xf>
    <xf numFmtId="0" fontId="9" fillId="4" borderId="12" xfId="0" applyFont="1" applyFill="1" applyBorder="1" applyAlignment="1">
      <alignment horizontal="right" vertical="center"/>
    </xf>
    <xf numFmtId="0" fontId="9" fillId="4" borderId="12" xfId="0" applyFont="1" applyFill="1" applyBorder="1" applyAlignment="1">
      <alignment horizontal="center" vertical="center"/>
    </xf>
    <xf numFmtId="0" fontId="11" fillId="4" borderId="0" xfId="0" applyFont="1" applyFill="1"/>
    <xf numFmtId="0" fontId="9" fillId="4" borderId="0" xfId="0" applyFont="1" applyFill="1" applyBorder="1" applyAlignment="1">
      <alignment horizontal="right" vertical="center" wrapText="1"/>
    </xf>
    <xf numFmtId="0" fontId="1" fillId="4" borderId="0" xfId="0" applyFont="1" applyFill="1" applyAlignment="1">
      <alignment horizontal="right" vertical="center"/>
    </xf>
    <xf numFmtId="0" fontId="5" fillId="10" borderId="5" xfId="0" applyFont="1" applyFill="1" applyBorder="1" applyAlignment="1">
      <alignment vertical="center" wrapText="1"/>
    </xf>
    <xf numFmtId="0" fontId="5" fillId="10" borderId="12" xfId="0" applyFont="1" applyFill="1" applyBorder="1" applyAlignment="1">
      <alignment vertical="center" wrapText="1"/>
    </xf>
    <xf numFmtId="0" fontId="5" fillId="11" borderId="5" xfId="0" applyFont="1" applyFill="1" applyBorder="1" applyAlignment="1">
      <alignment horizontal="center" vertical="center"/>
    </xf>
    <xf numFmtId="0" fontId="37" fillId="11" borderId="5" xfId="0" applyFont="1" applyFill="1" applyBorder="1" applyAlignment="1">
      <alignment horizontal="center" vertical="center"/>
    </xf>
    <xf numFmtId="0" fontId="5" fillId="11" borderId="12" xfId="0" applyFont="1" applyFill="1" applyBorder="1" applyAlignment="1">
      <alignment horizontal="center" vertical="center"/>
    </xf>
    <xf numFmtId="0" fontId="37" fillId="10" borderId="4" xfId="0" applyFont="1" applyFill="1" applyBorder="1" applyAlignment="1">
      <alignment horizontal="center" vertical="center"/>
    </xf>
    <xf numFmtId="0" fontId="37" fillId="10" borderId="72" xfId="0" applyFont="1" applyFill="1" applyBorder="1" applyAlignment="1">
      <alignment horizontal="center" vertical="center"/>
    </xf>
    <xf numFmtId="0" fontId="37" fillId="10" borderId="71" xfId="0" applyFont="1" applyFill="1" applyBorder="1" applyAlignment="1">
      <alignment horizontal="center" vertical="center"/>
    </xf>
    <xf numFmtId="3" fontId="5" fillId="0" borderId="0" xfId="0" applyNumberFormat="1" applyFont="1" applyBorder="1" applyAlignment="1">
      <alignment horizontal="left" vertical="center" wrapText="1"/>
    </xf>
    <xf numFmtId="0" fontId="5" fillId="10" borderId="20" xfId="0" applyFont="1" applyFill="1" applyBorder="1" applyAlignment="1">
      <alignment horizontal="center" vertical="center"/>
    </xf>
    <xf numFmtId="0" fontId="5" fillId="10" borderId="36" xfId="0" applyFont="1" applyFill="1" applyBorder="1" applyAlignment="1">
      <alignment horizontal="left" vertical="center" wrapText="1"/>
    </xf>
    <xf numFmtId="0" fontId="5" fillId="10" borderId="70" xfId="0" applyFont="1" applyFill="1" applyBorder="1" applyAlignment="1">
      <alignment horizontal="center" vertical="center" wrapText="1"/>
    </xf>
    <xf numFmtId="3" fontId="9" fillId="10" borderId="36" xfId="0" applyNumberFormat="1" applyFont="1" applyFill="1" applyBorder="1" applyAlignment="1">
      <alignment horizontal="left" vertical="center" wrapText="1"/>
    </xf>
    <xf numFmtId="166" fontId="5" fillId="4" borderId="0" xfId="0" applyNumberFormat="1" applyFont="1" applyFill="1" applyBorder="1" applyAlignment="1">
      <alignment horizontal="left" vertical="center" wrapText="1"/>
    </xf>
    <xf numFmtId="166" fontId="5" fillId="4" borderId="1" xfId="0" applyNumberFormat="1" applyFont="1" applyFill="1" applyBorder="1" applyAlignment="1">
      <alignment horizontal="left" vertical="center" wrapText="1"/>
    </xf>
    <xf numFmtId="166" fontId="5" fillId="10" borderId="36" xfId="0" applyNumberFormat="1" applyFont="1" applyFill="1" applyBorder="1" applyAlignment="1">
      <alignment horizontal="left" vertical="center" wrapText="1"/>
    </xf>
    <xf numFmtId="3" fontId="5" fillId="4" borderId="0" xfId="0" applyNumberFormat="1" applyFont="1" applyFill="1" applyBorder="1" applyAlignment="1">
      <alignment horizontal="right" vertical="center"/>
    </xf>
    <xf numFmtId="3" fontId="5" fillId="4" borderId="1" xfId="0" applyNumberFormat="1" applyFont="1" applyFill="1" applyBorder="1" applyAlignment="1">
      <alignment horizontal="right" vertical="center"/>
    </xf>
    <xf numFmtId="0" fontId="5" fillId="10" borderId="4" xfId="0" applyFont="1" applyFill="1" applyBorder="1" applyAlignment="1">
      <alignment horizontal="center" vertical="center"/>
    </xf>
    <xf numFmtId="3" fontId="5" fillId="4" borderId="0" xfId="0" applyNumberFormat="1" applyFont="1" applyFill="1" applyBorder="1" applyAlignment="1">
      <alignment horizontal="right" vertical="center"/>
    </xf>
    <xf numFmtId="3" fontId="5" fillId="4" borderId="1" xfId="0" applyNumberFormat="1" applyFont="1" applyFill="1" applyBorder="1" applyAlignment="1">
      <alignment horizontal="right" vertical="center"/>
    </xf>
    <xf numFmtId="0" fontId="5" fillId="10" borderId="20" xfId="0" applyFont="1" applyFill="1" applyBorder="1" applyAlignment="1">
      <alignment horizontal="center" vertical="center"/>
    </xf>
    <xf numFmtId="3" fontId="5" fillId="10" borderId="12" xfId="0" applyNumberFormat="1" applyFont="1" applyFill="1" applyBorder="1" applyAlignment="1">
      <alignment horizontal="right" vertical="center"/>
    </xf>
    <xf numFmtId="3" fontId="5" fillId="4" borderId="12" xfId="0" applyNumberFormat="1" applyFont="1" applyFill="1" applyBorder="1" applyAlignment="1">
      <alignment horizontal="right" vertical="center"/>
    </xf>
    <xf numFmtId="0" fontId="5" fillId="10" borderId="12" xfId="0" applyFont="1" applyFill="1" applyBorder="1" applyAlignment="1">
      <alignment horizontal="right" vertical="center"/>
    </xf>
    <xf numFmtId="3" fontId="5" fillId="0" borderId="2" xfId="0" applyNumberFormat="1" applyFont="1" applyBorder="1" applyAlignment="1">
      <alignment horizontal="right" vertical="center"/>
    </xf>
    <xf numFmtId="3" fontId="5" fillId="0" borderId="0" xfId="0" applyNumberFormat="1" applyFont="1" applyAlignment="1">
      <alignment horizontal="right" vertical="center"/>
    </xf>
    <xf numFmtId="3" fontId="5" fillId="4" borderId="15" xfId="0" applyNumberFormat="1" applyFont="1" applyFill="1" applyBorder="1" applyAlignment="1">
      <alignment horizontal="right" vertical="center"/>
    </xf>
    <xf numFmtId="3" fontId="5" fillId="4" borderId="0" xfId="0" applyNumberFormat="1" applyFont="1" applyFill="1" applyBorder="1" applyAlignment="1">
      <alignment horizontal="right" vertical="center"/>
    </xf>
    <xf numFmtId="3" fontId="5" fillId="4" borderId="1" xfId="0" applyNumberFormat="1" applyFont="1" applyFill="1" applyBorder="1" applyAlignment="1">
      <alignment horizontal="right" vertical="center"/>
    </xf>
    <xf numFmtId="3" fontId="5" fillId="4" borderId="12" xfId="0" applyNumberFormat="1" applyFont="1" applyFill="1" applyBorder="1" applyAlignment="1">
      <alignment horizontal="right" vertical="center"/>
    </xf>
    <xf numFmtId="0" fontId="5" fillId="10" borderId="70" xfId="0" applyFont="1" applyFill="1" applyBorder="1" applyAlignment="1">
      <alignment horizontal="center" vertical="center"/>
    </xf>
    <xf numFmtId="3" fontId="5" fillId="10" borderId="27" xfId="0" applyNumberFormat="1" applyFont="1" applyFill="1" applyBorder="1" applyAlignment="1">
      <alignment horizontal="right" vertical="center"/>
    </xf>
    <xf numFmtId="0" fontId="5" fillId="10" borderId="12" xfId="0" applyFont="1" applyFill="1" applyBorder="1" applyAlignment="1">
      <alignment horizontal="left" vertical="center"/>
    </xf>
    <xf numFmtId="0" fontId="5" fillId="10" borderId="12" xfId="0" applyFont="1" applyFill="1" applyBorder="1" applyAlignment="1">
      <alignment horizontal="right" vertical="center"/>
    </xf>
    <xf numFmtId="0" fontId="5" fillId="10" borderId="5" xfId="0" applyFont="1" applyFill="1" applyBorder="1" applyAlignment="1">
      <alignment horizontal="right" vertical="center"/>
    </xf>
    <xf numFmtId="3" fontId="5" fillId="4" borderId="46" xfId="0" applyNumberFormat="1" applyFont="1" applyFill="1" applyBorder="1" applyAlignment="1">
      <alignment horizontal="left" vertical="center"/>
    </xf>
    <xf numFmtId="3" fontId="5" fillId="4" borderId="2" xfId="0" applyNumberFormat="1" applyFont="1" applyFill="1" applyBorder="1" applyAlignment="1">
      <alignment horizontal="left" vertical="center"/>
    </xf>
    <xf numFmtId="3" fontId="5" fillId="4" borderId="3" xfId="0" applyNumberFormat="1" applyFont="1" applyFill="1" applyBorder="1" applyAlignment="1">
      <alignment horizontal="left" vertical="center"/>
    </xf>
    <xf numFmtId="3" fontId="5" fillId="0" borderId="15" xfId="0" applyNumberFormat="1" applyFont="1" applyFill="1" applyBorder="1" applyAlignment="1">
      <alignment horizontal="left" vertical="center"/>
    </xf>
    <xf numFmtId="3" fontId="5" fillId="4" borderId="35" xfId="0" applyNumberFormat="1" applyFont="1" applyFill="1" applyBorder="1" applyAlignment="1">
      <alignment horizontal="left" vertical="center"/>
    </xf>
    <xf numFmtId="0" fontId="37" fillId="4" borderId="0" xfId="0" applyFont="1" applyFill="1" applyBorder="1" applyAlignment="1">
      <alignment horizontal="right" vertical="center"/>
    </xf>
    <xf numFmtId="0" fontId="37" fillId="4" borderId="2" xfId="0" applyFont="1" applyFill="1" applyBorder="1" applyAlignment="1">
      <alignment horizontal="right" vertical="center"/>
    </xf>
    <xf numFmtId="0" fontId="37" fillId="4" borderId="3" xfId="0" applyFont="1" applyFill="1" applyBorder="1" applyAlignment="1">
      <alignment horizontal="right" vertical="center"/>
    </xf>
    <xf numFmtId="0" fontId="37" fillId="4" borderId="15" xfId="0" applyFont="1" applyFill="1" applyBorder="1" applyAlignment="1">
      <alignment horizontal="right" vertical="center"/>
    </xf>
    <xf numFmtId="0" fontId="5" fillId="11" borderId="12" xfId="0" applyFont="1" applyFill="1" applyBorder="1" applyAlignment="1">
      <alignment horizontal="right" vertical="center"/>
    </xf>
    <xf numFmtId="0" fontId="37" fillId="11" borderId="5" xfId="0" applyFont="1" applyFill="1" applyBorder="1" applyAlignment="1">
      <alignment horizontal="right" vertical="center"/>
    </xf>
    <xf numFmtId="0" fontId="5" fillId="11" borderId="5" xfId="0" applyFont="1" applyFill="1" applyBorder="1" applyAlignment="1">
      <alignment horizontal="right" vertical="center"/>
    </xf>
    <xf numFmtId="0" fontId="37" fillId="10" borderId="5" xfId="0" applyFont="1" applyFill="1" applyBorder="1" applyAlignment="1">
      <alignment horizontal="right" vertical="center"/>
    </xf>
    <xf numFmtId="0" fontId="37" fillId="4" borderId="20" xfId="0" applyFont="1" applyFill="1" applyBorder="1" applyAlignment="1">
      <alignment horizontal="right" vertical="center"/>
    </xf>
    <xf numFmtId="0" fontId="9" fillId="0" borderId="0" xfId="0" applyFont="1" applyBorder="1" applyAlignment="1">
      <alignment vertical="center"/>
    </xf>
    <xf numFmtId="0" fontId="2" fillId="0" borderId="0" xfId="0" applyFont="1" applyBorder="1" applyAlignment="1">
      <alignment horizontal="left" vertical="center"/>
    </xf>
    <xf numFmtId="0" fontId="5" fillId="10" borderId="70" xfId="0" applyFont="1" applyFill="1" applyBorder="1" applyAlignment="1">
      <alignment horizontal="center" vertical="center" wrapText="1" readingOrder="2"/>
    </xf>
    <xf numFmtId="0" fontId="11" fillId="0" borderId="12" xfId="0" applyFont="1" applyBorder="1" applyAlignment="1">
      <alignment vertical="center"/>
    </xf>
    <xf numFmtId="165" fontId="5" fillId="10" borderId="36" xfId="0" applyNumberFormat="1" applyFont="1" applyFill="1" applyBorder="1" applyAlignment="1">
      <alignment horizontal="left" vertical="center" wrapText="1"/>
    </xf>
    <xf numFmtId="0" fontId="9" fillId="0" borderId="12" xfId="0" applyFont="1" applyBorder="1" applyAlignment="1"/>
    <xf numFmtId="0" fontId="9" fillId="0" borderId="12" xfId="0" applyFont="1" applyBorder="1" applyAlignment="1">
      <alignment vertical="center"/>
    </xf>
    <xf numFmtId="0" fontId="9" fillId="0" borderId="12" xfId="0" applyFont="1" applyBorder="1" applyAlignment="1">
      <alignment vertical="center" wrapText="1"/>
    </xf>
    <xf numFmtId="0" fontId="9" fillId="0" borderId="0" xfId="0" applyFont="1" applyBorder="1" applyAlignment="1">
      <alignment vertical="center" wrapText="1"/>
    </xf>
    <xf numFmtId="0" fontId="9" fillId="4" borderId="0" xfId="0" applyFont="1" applyFill="1" applyBorder="1" applyAlignment="1">
      <alignment vertical="center"/>
    </xf>
    <xf numFmtId="0" fontId="11" fillId="4" borderId="12" xfId="0" applyFont="1" applyFill="1" applyBorder="1" applyAlignment="1">
      <alignment vertical="center"/>
    </xf>
    <xf numFmtId="167" fontId="5" fillId="4" borderId="0" xfId="0" applyNumberFormat="1" applyFont="1" applyFill="1" applyBorder="1" applyAlignment="1">
      <alignment horizontal="right" vertical="center"/>
    </xf>
    <xf numFmtId="1" fontId="5" fillId="10" borderId="36" xfId="0" applyNumberFormat="1" applyFont="1" applyFill="1" applyBorder="1" applyAlignment="1">
      <alignment vertical="center"/>
    </xf>
    <xf numFmtId="0" fontId="11" fillId="0" borderId="12" xfId="0" applyFont="1" applyBorder="1" applyAlignment="1">
      <alignment horizontal="right" vertical="center"/>
    </xf>
    <xf numFmtId="3" fontId="5" fillId="4" borderId="0" xfId="0" applyNumberFormat="1" applyFont="1" applyFill="1" applyBorder="1" applyAlignment="1">
      <alignment horizontal="right" vertical="center"/>
    </xf>
    <xf numFmtId="3" fontId="5" fillId="4" borderId="0" xfId="0" applyNumberFormat="1" applyFont="1" applyFill="1" applyBorder="1" applyAlignment="1">
      <alignment horizontal="center" vertical="center"/>
    </xf>
    <xf numFmtId="0" fontId="27" fillId="4" borderId="16" xfId="0" applyFont="1" applyFill="1" applyBorder="1" applyAlignment="1">
      <alignment horizontal="center" vertical="center"/>
    </xf>
    <xf numFmtId="0" fontId="27" fillId="4" borderId="9" xfId="0" applyFont="1" applyFill="1" applyBorder="1" applyAlignment="1">
      <alignment horizontal="center" vertical="center"/>
    </xf>
    <xf numFmtId="0" fontId="30" fillId="4" borderId="33" xfId="0" applyFont="1" applyFill="1" applyBorder="1" applyAlignment="1">
      <alignment horizontal="center" vertical="center"/>
    </xf>
    <xf numFmtId="0" fontId="30" fillId="4" borderId="16" xfId="0" applyFont="1" applyFill="1" applyBorder="1" applyAlignment="1">
      <alignment horizontal="center" vertical="center"/>
    </xf>
    <xf numFmtId="0" fontId="29" fillId="5" borderId="30" xfId="0" applyFont="1" applyFill="1" applyBorder="1" applyAlignment="1">
      <alignment horizontal="center" vertical="center"/>
    </xf>
    <xf numFmtId="0" fontId="29" fillId="5" borderId="28" xfId="0" applyFont="1" applyFill="1" applyBorder="1" applyAlignment="1">
      <alignment horizontal="center" vertical="center"/>
    </xf>
    <xf numFmtId="0" fontId="29" fillId="5" borderId="8" xfId="0" applyFont="1" applyFill="1" applyBorder="1" applyAlignment="1">
      <alignment horizontal="center" vertical="center"/>
    </xf>
    <xf numFmtId="0" fontId="14" fillId="5" borderId="37" xfId="0" applyFont="1" applyFill="1" applyBorder="1" applyAlignment="1">
      <alignment horizontal="center" vertical="center"/>
    </xf>
    <xf numFmtId="0" fontId="14" fillId="5" borderId="18" xfId="0" applyFont="1" applyFill="1" applyBorder="1" applyAlignment="1">
      <alignment horizontal="center" vertical="center"/>
    </xf>
    <xf numFmtId="0" fontId="14" fillId="5" borderId="10" xfId="0" applyFont="1" applyFill="1" applyBorder="1" applyAlignment="1">
      <alignment horizontal="center" vertical="center"/>
    </xf>
    <xf numFmtId="0" fontId="20" fillId="0" borderId="0" xfId="0" applyFont="1" applyAlignment="1">
      <alignment horizontal="center" vertical="center"/>
    </xf>
    <xf numFmtId="0" fontId="0" fillId="0" borderId="0" xfId="0" applyAlignment="1">
      <alignment horizontal="center"/>
    </xf>
    <xf numFmtId="0" fontId="30" fillId="4" borderId="43" xfId="0" applyFont="1" applyFill="1" applyBorder="1" applyAlignment="1">
      <alignment horizontal="center" vertical="center"/>
    </xf>
    <xf numFmtId="0" fontId="30" fillId="4" borderId="25" xfId="0" applyFont="1" applyFill="1" applyBorder="1" applyAlignment="1">
      <alignment horizontal="center" vertical="center"/>
    </xf>
    <xf numFmtId="0" fontId="30" fillId="4" borderId="24" xfId="0" applyFont="1" applyFill="1" applyBorder="1" applyAlignment="1">
      <alignment horizontal="center" vertical="center"/>
    </xf>
    <xf numFmtId="0" fontId="14" fillId="4" borderId="45" xfId="0" applyFont="1" applyFill="1" applyBorder="1" applyAlignment="1">
      <alignment horizontal="center" vertical="center" wrapText="1"/>
    </xf>
    <xf numFmtId="0" fontId="14" fillId="4" borderId="27" xfId="0" applyFont="1" applyFill="1" applyBorder="1" applyAlignment="1">
      <alignment horizontal="center" vertical="center" wrapText="1"/>
    </xf>
    <xf numFmtId="0" fontId="14" fillId="4" borderId="26" xfId="0" applyFont="1" applyFill="1" applyBorder="1" applyAlignment="1">
      <alignment horizontal="center" vertical="center" wrapText="1"/>
    </xf>
    <xf numFmtId="0" fontId="29" fillId="5" borderId="24" xfId="0" applyFont="1" applyFill="1" applyBorder="1" applyAlignment="1">
      <alignment horizontal="center" vertical="center"/>
    </xf>
    <xf numFmtId="0" fontId="29" fillId="5" borderId="38" xfId="0" applyFont="1" applyFill="1" applyBorder="1" applyAlignment="1">
      <alignment horizontal="center" vertical="center"/>
    </xf>
    <xf numFmtId="0" fontId="29" fillId="5" borderId="26" xfId="0" applyFont="1" applyFill="1" applyBorder="1" applyAlignment="1">
      <alignment horizontal="center" vertical="center"/>
    </xf>
    <xf numFmtId="0" fontId="30" fillId="5" borderId="25" xfId="0" applyFont="1" applyFill="1" applyBorder="1" applyAlignment="1">
      <alignment horizontal="center" vertical="center" wrapText="1"/>
    </xf>
    <xf numFmtId="0" fontId="30" fillId="5" borderId="25" xfId="0" applyFont="1" applyFill="1" applyBorder="1" applyAlignment="1">
      <alignment horizontal="center" vertical="center"/>
    </xf>
    <xf numFmtId="0" fontId="30" fillId="4" borderId="44" xfId="0" applyFont="1" applyFill="1" applyBorder="1" applyAlignment="1">
      <alignment horizontal="center" vertical="center"/>
    </xf>
    <xf numFmtId="0" fontId="30" fillId="4" borderId="14" xfId="0" applyFont="1" applyFill="1" applyBorder="1" applyAlignment="1">
      <alignment horizontal="center" vertical="center"/>
    </xf>
    <xf numFmtId="0" fontId="14" fillId="5" borderId="43" xfId="0" applyFont="1" applyFill="1" applyBorder="1" applyAlignment="1">
      <alignment horizontal="center" vertical="center"/>
    </xf>
    <xf numFmtId="0" fontId="14" fillId="5" borderId="42" xfId="0" applyFont="1" applyFill="1" applyBorder="1" applyAlignment="1">
      <alignment horizontal="center" vertical="center"/>
    </xf>
    <xf numFmtId="0" fontId="14" fillId="5" borderId="45" xfId="0" applyFont="1" applyFill="1" applyBorder="1" applyAlignment="1">
      <alignment horizontal="center" vertical="center"/>
    </xf>
    <xf numFmtId="0" fontId="27" fillId="4" borderId="32" xfId="0" applyFont="1" applyFill="1" applyBorder="1" applyAlignment="1">
      <alignment horizontal="center" vertical="center"/>
    </xf>
    <xf numFmtId="0" fontId="27" fillId="4" borderId="31" xfId="0" applyFont="1" applyFill="1" applyBorder="1" applyAlignment="1">
      <alignment horizontal="center" vertical="center"/>
    </xf>
    <xf numFmtId="0" fontId="2" fillId="0" borderId="0" xfId="0" applyFont="1" applyAlignment="1">
      <alignment horizontal="center" vertical="top"/>
    </xf>
    <xf numFmtId="0" fontId="6" fillId="0" borderId="0" xfId="0" applyFont="1" applyBorder="1" applyAlignment="1">
      <alignment horizontal="right" vertical="center" wrapText="1"/>
    </xf>
    <xf numFmtId="0" fontId="6" fillId="8" borderId="23" xfId="0" applyFont="1" applyFill="1" applyBorder="1" applyAlignment="1">
      <alignment horizontal="center" vertical="center" wrapText="1"/>
    </xf>
    <xf numFmtId="0" fontId="6" fillId="8" borderId="5" xfId="0" applyFont="1" applyFill="1" applyBorder="1" applyAlignment="1">
      <alignment horizontal="center" vertical="center" wrapText="1"/>
    </xf>
    <xf numFmtId="0" fontId="6" fillId="8" borderId="22" xfId="0" applyFont="1" applyFill="1" applyBorder="1" applyAlignment="1">
      <alignment horizontal="center" vertical="center" wrapText="1"/>
    </xf>
    <xf numFmtId="0" fontId="6" fillId="8" borderId="0" xfId="0" applyFont="1" applyFill="1" applyBorder="1" applyAlignment="1">
      <alignment horizontal="center" vertical="center" wrapText="1"/>
    </xf>
    <xf numFmtId="0" fontId="29" fillId="8" borderId="0" xfId="0" applyFont="1" applyFill="1" applyBorder="1" applyAlignment="1">
      <alignment horizontal="center" vertical="center" wrapText="1"/>
    </xf>
    <xf numFmtId="0" fontId="29" fillId="8" borderId="0" xfId="0" applyFont="1" applyFill="1" applyBorder="1" applyAlignment="1">
      <alignment horizontal="right" vertical="center" wrapText="1"/>
    </xf>
    <xf numFmtId="0" fontId="6" fillId="8" borderId="37" xfId="0" applyFont="1" applyFill="1" applyBorder="1" applyAlignment="1">
      <alignment horizontal="center" vertical="center" wrapText="1"/>
    </xf>
    <xf numFmtId="0" fontId="6" fillId="8" borderId="18" xfId="0" applyFont="1" applyFill="1" applyBorder="1" applyAlignment="1">
      <alignment horizontal="center" vertical="center" wrapText="1"/>
    </xf>
    <xf numFmtId="0" fontId="6" fillId="8" borderId="10" xfId="0" applyFont="1" applyFill="1" applyBorder="1" applyAlignment="1">
      <alignment horizontal="center" vertical="center" wrapText="1"/>
    </xf>
    <xf numFmtId="0" fontId="6" fillId="8" borderId="30" xfId="0" applyFont="1" applyFill="1" applyBorder="1" applyAlignment="1">
      <alignment horizontal="center" vertical="center" wrapText="1"/>
    </xf>
    <xf numFmtId="0" fontId="6" fillId="8" borderId="28" xfId="0" applyFont="1" applyFill="1" applyBorder="1" applyAlignment="1">
      <alignment horizontal="center" vertical="center" wrapText="1"/>
    </xf>
    <xf numFmtId="0" fontId="6" fillId="8" borderId="8" xfId="0" applyFont="1" applyFill="1" applyBorder="1" applyAlignment="1">
      <alignment horizontal="center" vertical="center" wrapText="1"/>
    </xf>
    <xf numFmtId="0" fontId="6" fillId="8" borderId="7" xfId="0" applyFont="1" applyFill="1" applyBorder="1" applyAlignment="1">
      <alignment horizontal="right" vertical="center"/>
    </xf>
    <xf numFmtId="0" fontId="6" fillId="0" borderId="0" xfId="0" applyFont="1" applyBorder="1" applyAlignment="1">
      <alignment horizontal="center" vertical="center"/>
    </xf>
    <xf numFmtId="0" fontId="2" fillId="0" borderId="0" xfId="0" applyFont="1" applyBorder="1" applyAlignment="1">
      <alignment horizontal="center" vertical="center"/>
    </xf>
    <xf numFmtId="0" fontId="9" fillId="0" borderId="12" xfId="0" applyFont="1" applyBorder="1" applyAlignment="1">
      <alignment horizontal="left" vertical="center" wrapText="1"/>
    </xf>
    <xf numFmtId="0" fontId="2" fillId="0" borderId="0" xfId="0" applyFont="1" applyAlignment="1">
      <alignment horizontal="right" vertical="top"/>
    </xf>
    <xf numFmtId="0" fontId="14" fillId="4" borderId="33" xfId="0" applyFont="1" applyFill="1" applyBorder="1" applyAlignment="1">
      <alignment horizontal="center" wrapText="1"/>
    </xf>
    <xf numFmtId="0" fontId="14" fillId="4" borderId="32" xfId="0" applyFont="1" applyFill="1" applyBorder="1" applyAlignment="1">
      <alignment horizontal="center" wrapText="1"/>
    </xf>
    <xf numFmtId="0" fontId="14" fillId="4" borderId="14" xfId="0" applyFont="1" applyFill="1" applyBorder="1" applyAlignment="1">
      <alignment horizontal="center" vertical="top" wrapText="1"/>
    </xf>
    <xf numFmtId="0" fontId="14" fillId="4" borderId="9" xfId="0" applyFont="1" applyFill="1" applyBorder="1" applyAlignment="1">
      <alignment horizontal="center" vertical="top" wrapText="1"/>
    </xf>
    <xf numFmtId="0" fontId="6" fillId="0" borderId="0" xfId="0" applyFont="1" applyAlignment="1">
      <alignment horizontal="right" vertical="center"/>
    </xf>
    <xf numFmtId="0" fontId="20" fillId="0" borderId="0" xfId="0" applyFont="1" applyBorder="1" applyAlignment="1">
      <alignment horizontal="center" vertical="center" wrapText="1"/>
    </xf>
    <xf numFmtId="0" fontId="20" fillId="0" borderId="0" xfId="0" applyFont="1" applyBorder="1" applyAlignment="1">
      <alignment horizontal="right" vertical="center" wrapText="1"/>
    </xf>
    <xf numFmtId="0" fontId="6" fillId="2" borderId="30"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14" fillId="2" borderId="37" xfId="0" applyFont="1" applyFill="1" applyBorder="1" applyAlignment="1">
      <alignment horizontal="center" vertical="center" wrapText="1"/>
    </xf>
    <xf numFmtId="0" fontId="14" fillId="2" borderId="18"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23" xfId="0" applyFont="1" applyFill="1" applyBorder="1" applyAlignment="1">
      <alignment horizontal="center" vertical="top" wrapText="1"/>
    </xf>
    <xf numFmtId="0" fontId="14" fillId="2" borderId="5" xfId="0" applyFont="1" applyFill="1" applyBorder="1" applyAlignment="1">
      <alignment horizontal="center" vertical="top" wrapText="1"/>
    </xf>
    <xf numFmtId="0" fontId="14" fillId="0" borderId="0" xfId="0" applyFont="1" applyBorder="1" applyAlignment="1">
      <alignment horizontal="center" vertical="center" wrapText="1"/>
    </xf>
    <xf numFmtId="0" fontId="14" fillId="5" borderId="30" xfId="0" applyFont="1" applyFill="1" applyBorder="1" applyAlignment="1">
      <alignment horizontal="center" vertical="center" wrapText="1"/>
    </xf>
    <xf numFmtId="0" fontId="16" fillId="5" borderId="28" xfId="0" applyFont="1" applyFill="1" applyBorder="1" applyAlignment="1">
      <alignment vertical="center"/>
    </xf>
    <xf numFmtId="0" fontId="14" fillId="4" borderId="37" xfId="0" applyFont="1" applyFill="1" applyBorder="1" applyAlignment="1">
      <alignment horizontal="center" vertical="center" wrapText="1"/>
    </xf>
    <xf numFmtId="0" fontId="14" fillId="4" borderId="30" xfId="0" applyFont="1" applyFill="1" applyBorder="1" applyAlignment="1">
      <alignment horizontal="center" vertical="center" wrapText="1"/>
    </xf>
    <xf numFmtId="0" fontId="14" fillId="4" borderId="48" xfId="0" applyFont="1" applyFill="1" applyBorder="1" applyAlignment="1">
      <alignment horizontal="center" vertical="center" wrapText="1"/>
    </xf>
    <xf numFmtId="0" fontId="14" fillId="4" borderId="49"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14" fillId="5" borderId="50"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5" xfId="0" applyFont="1" applyFill="1" applyBorder="1" applyAlignment="1">
      <alignment horizontal="center" vertical="center" wrapText="1"/>
    </xf>
    <xf numFmtId="0" fontId="14" fillId="5" borderId="28" xfId="0" applyFont="1" applyFill="1" applyBorder="1" applyAlignment="1">
      <alignment horizontal="center" vertical="center"/>
    </xf>
    <xf numFmtId="0" fontId="14" fillId="5" borderId="8" xfId="0" applyFont="1" applyFill="1" applyBorder="1" applyAlignment="1">
      <alignment horizontal="center" vertical="center"/>
    </xf>
    <xf numFmtId="0" fontId="14" fillId="0" borderId="0" xfId="0" applyFont="1" applyBorder="1" applyAlignment="1">
      <alignment horizontal="center" vertical="center"/>
    </xf>
    <xf numFmtId="3" fontId="14" fillId="0" borderId="7" xfId="0" applyNumberFormat="1" applyFont="1" applyBorder="1" applyAlignment="1">
      <alignment horizontal="center" vertical="center" wrapText="1"/>
    </xf>
    <xf numFmtId="3" fontId="14" fillId="0" borderId="0" xfId="0" applyNumberFormat="1" applyFont="1" applyBorder="1" applyAlignment="1">
      <alignment horizontal="center" vertical="center" wrapText="1"/>
    </xf>
    <xf numFmtId="3" fontId="14" fillId="0" borderId="20"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4" xfId="0" applyFont="1" applyBorder="1" applyAlignment="1">
      <alignment horizontal="center" vertical="center"/>
    </xf>
    <xf numFmtId="0" fontId="14" fillId="0" borderId="7" xfId="0" applyFont="1" applyBorder="1" applyAlignment="1">
      <alignment horizontal="center" vertical="center" wrapText="1"/>
    </xf>
    <xf numFmtId="0" fontId="14" fillId="0" borderId="7" xfId="0" applyFont="1" applyBorder="1" applyAlignment="1">
      <alignment horizontal="center" vertical="center"/>
    </xf>
    <xf numFmtId="0" fontId="28" fillId="0" borderId="0" xfId="0" applyFont="1" applyBorder="1"/>
    <xf numFmtId="0" fontId="14" fillId="5" borderId="0" xfId="0" applyFont="1" applyFill="1" applyBorder="1" applyAlignment="1">
      <alignment horizontal="center" vertical="center" wrapText="1"/>
    </xf>
    <xf numFmtId="0" fontId="14" fillId="5" borderId="21" xfId="0" applyFont="1" applyFill="1" applyBorder="1" applyAlignment="1">
      <alignment horizontal="center" vertical="center" wrapText="1"/>
    </xf>
    <xf numFmtId="3" fontId="14" fillId="0" borderId="4" xfId="0" applyNumberFormat="1" applyFont="1" applyBorder="1" applyAlignment="1">
      <alignment horizontal="center" vertical="center"/>
    </xf>
    <xf numFmtId="0" fontId="14" fillId="0" borderId="15" xfId="0" applyFont="1" applyBorder="1" applyAlignment="1">
      <alignment horizontal="center" vertical="center" wrapText="1"/>
    </xf>
    <xf numFmtId="3" fontId="14" fillId="0" borderId="15"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3" xfId="0" applyFont="1" applyBorder="1" applyAlignment="1">
      <alignment horizontal="center" vertical="center" wrapText="1"/>
    </xf>
    <xf numFmtId="0" fontId="14" fillId="5" borderId="6" xfId="0" applyFont="1" applyFill="1" applyBorder="1" applyAlignment="1">
      <alignment horizontal="center" vertical="center" wrapText="1"/>
    </xf>
    <xf numFmtId="0" fontId="14" fillId="4" borderId="46"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4" fillId="4" borderId="2" xfId="0" applyFont="1" applyFill="1" applyBorder="1" applyAlignment="1">
      <alignment horizontal="center" vertical="center" wrapText="1"/>
    </xf>
    <xf numFmtId="3" fontId="14" fillId="4" borderId="46" xfId="0" applyNumberFormat="1" applyFont="1" applyFill="1" applyBorder="1" applyAlignment="1">
      <alignment horizontal="center" vertical="center" wrapText="1"/>
    </xf>
    <xf numFmtId="3" fontId="14" fillId="4" borderId="1" xfId="0" applyNumberFormat="1" applyFont="1" applyFill="1" applyBorder="1" applyAlignment="1">
      <alignment horizontal="center" vertical="center" wrapText="1"/>
    </xf>
    <xf numFmtId="3" fontId="14" fillId="4" borderId="47" xfId="0" applyNumberFormat="1" applyFont="1" applyFill="1" applyBorder="1" applyAlignment="1">
      <alignment horizontal="center" vertical="center" wrapText="1"/>
    </xf>
    <xf numFmtId="3" fontId="14" fillId="5" borderId="7" xfId="0" applyNumberFormat="1" applyFont="1" applyFill="1" applyBorder="1" applyAlignment="1">
      <alignment horizontal="center" vertical="center" wrapText="1"/>
    </xf>
    <xf numFmtId="3" fontId="16" fillId="5" borderId="6" xfId="0" applyNumberFormat="1" applyFont="1" applyFill="1" applyBorder="1" applyAlignment="1">
      <alignment horizontal="center"/>
    </xf>
    <xf numFmtId="3" fontId="14" fillId="5" borderId="6" xfId="0" applyNumberFormat="1" applyFont="1" applyFill="1" applyBorder="1" applyAlignment="1">
      <alignment horizontal="center" vertical="center" wrapText="1"/>
    </xf>
    <xf numFmtId="3" fontId="14" fillId="0" borderId="46" xfId="0" applyNumberFormat="1" applyFont="1" applyBorder="1" applyAlignment="1">
      <alignment horizontal="center" vertical="center" wrapText="1"/>
    </xf>
    <xf numFmtId="0" fontId="14" fillId="0" borderId="0" xfId="0" applyFont="1" applyAlignment="1">
      <alignment horizontal="center" vertical="center"/>
    </xf>
    <xf numFmtId="0" fontId="14" fillId="0" borderId="6" xfId="0" applyFont="1" applyBorder="1" applyAlignment="1">
      <alignment horizontal="center" vertical="center"/>
    </xf>
    <xf numFmtId="0" fontId="2" fillId="0" borderId="0" xfId="0" applyFont="1" applyBorder="1" applyAlignment="1">
      <alignment horizontal="center" vertical="center" wrapText="1"/>
    </xf>
    <xf numFmtId="0" fontId="2" fillId="0" borderId="0" xfId="0" applyFont="1" applyBorder="1" applyAlignment="1">
      <alignment horizontal="right" vertical="center" wrapText="1"/>
    </xf>
    <xf numFmtId="0" fontId="5" fillId="10" borderId="72" xfId="0" applyFont="1" applyFill="1" applyBorder="1" applyAlignment="1">
      <alignment horizontal="center" vertical="center" wrapText="1"/>
    </xf>
    <xf numFmtId="0" fontId="5" fillId="10" borderId="71" xfId="0" applyFont="1" applyFill="1" applyBorder="1" applyAlignment="1">
      <alignment horizontal="center" vertical="center" wrapText="1"/>
    </xf>
    <xf numFmtId="0" fontId="5" fillId="10" borderId="70" xfId="0" applyFont="1" applyFill="1" applyBorder="1" applyAlignment="1">
      <alignment horizontal="center" vertical="center" wrapText="1"/>
    </xf>
    <xf numFmtId="0" fontId="5" fillId="10" borderId="4" xfId="0" applyFont="1" applyFill="1" applyBorder="1" applyAlignment="1">
      <alignment horizontal="center" vertical="center" wrapText="1"/>
    </xf>
    <xf numFmtId="0" fontId="9" fillId="0" borderId="0" xfId="0" applyFont="1" applyBorder="1" applyAlignment="1">
      <alignment horizontal="center" vertical="center" wrapText="1"/>
    </xf>
    <xf numFmtId="0" fontId="5" fillId="4" borderId="0" xfId="0" applyFont="1" applyFill="1" applyBorder="1" applyAlignment="1">
      <alignment horizontal="right" vertical="center"/>
    </xf>
    <xf numFmtId="0" fontId="5" fillId="4" borderId="15" xfId="0" applyFont="1" applyFill="1" applyBorder="1" applyAlignment="1">
      <alignment horizontal="right" vertical="center"/>
    </xf>
    <xf numFmtId="3" fontId="5" fillId="10" borderId="12" xfId="0" applyNumberFormat="1" applyFont="1" applyFill="1" applyBorder="1" applyAlignment="1">
      <alignment horizontal="right" vertical="center"/>
    </xf>
    <xf numFmtId="3" fontId="5" fillId="10" borderId="5" xfId="0" applyNumberFormat="1" applyFont="1" applyFill="1" applyBorder="1" applyAlignment="1">
      <alignment horizontal="right" vertical="center"/>
    </xf>
    <xf numFmtId="3" fontId="5" fillId="4" borderId="0" xfId="0" applyNumberFormat="1" applyFont="1" applyFill="1" applyBorder="1" applyAlignment="1">
      <alignment horizontal="right" vertical="center"/>
    </xf>
    <xf numFmtId="3" fontId="5" fillId="4" borderId="20" xfId="0" applyNumberFormat="1" applyFont="1" applyFill="1" applyBorder="1" applyAlignment="1">
      <alignment horizontal="right" vertical="center"/>
    </xf>
    <xf numFmtId="3" fontId="5" fillId="4" borderId="15" xfId="0" applyNumberFormat="1" applyFont="1" applyFill="1" applyBorder="1" applyAlignment="1">
      <alignment horizontal="right" vertical="center"/>
    </xf>
    <xf numFmtId="3" fontId="5" fillId="4" borderId="1" xfId="0" applyNumberFormat="1" applyFont="1" applyFill="1" applyBorder="1" applyAlignment="1">
      <alignment horizontal="right" vertical="center"/>
    </xf>
    <xf numFmtId="3" fontId="5" fillId="4" borderId="77" xfId="0" applyNumberFormat="1" applyFont="1" applyFill="1" applyBorder="1" applyAlignment="1">
      <alignment horizontal="right" vertical="center"/>
    </xf>
    <xf numFmtId="3" fontId="5" fillId="4" borderId="46" xfId="0" applyNumberFormat="1" applyFont="1" applyFill="1" applyBorder="1" applyAlignment="1">
      <alignment horizontal="right" vertical="center"/>
    </xf>
    <xf numFmtId="3" fontId="5" fillId="4" borderId="2" xfId="0" applyNumberFormat="1" applyFont="1" applyFill="1" applyBorder="1" applyAlignment="1">
      <alignment horizontal="right" vertical="center"/>
    </xf>
    <xf numFmtId="3" fontId="5" fillId="4" borderId="3" xfId="0" applyNumberFormat="1" applyFont="1" applyFill="1" applyBorder="1" applyAlignment="1">
      <alignment horizontal="right" vertical="center"/>
    </xf>
    <xf numFmtId="0" fontId="9" fillId="4" borderId="0" xfId="0" applyFont="1" applyFill="1" applyBorder="1" applyAlignment="1">
      <alignment horizontal="right" vertical="center"/>
    </xf>
    <xf numFmtId="0" fontId="2" fillId="0" borderId="0" xfId="0" applyFont="1" applyBorder="1" applyAlignment="1">
      <alignment horizontal="left" vertical="center" wrapText="1"/>
    </xf>
    <xf numFmtId="0" fontId="5" fillId="10" borderId="74" xfId="0" applyFont="1" applyFill="1" applyBorder="1" applyAlignment="1">
      <alignment horizontal="right" vertical="center"/>
    </xf>
    <xf numFmtId="0" fontId="5" fillId="10" borderId="73" xfId="0" applyFont="1" applyFill="1" applyBorder="1" applyAlignment="1">
      <alignment horizontal="right" vertical="center"/>
    </xf>
    <xf numFmtId="0" fontId="37" fillId="10" borderId="70" xfId="0" applyFont="1" applyFill="1" applyBorder="1" applyAlignment="1">
      <alignment horizontal="center" vertical="center"/>
    </xf>
    <xf numFmtId="0" fontId="37" fillId="10" borderId="4" xfId="0" applyFont="1" applyFill="1" applyBorder="1" applyAlignment="1">
      <alignment horizontal="center" vertical="center"/>
    </xf>
    <xf numFmtId="0" fontId="5" fillId="10" borderId="4" xfId="0" applyFont="1" applyFill="1" applyBorder="1" applyAlignment="1">
      <alignment horizontal="center" vertical="center"/>
    </xf>
    <xf numFmtId="0" fontId="5" fillId="10" borderId="15" xfId="0" applyFont="1" applyFill="1" applyBorder="1" applyAlignment="1">
      <alignment horizontal="right" vertical="center"/>
    </xf>
    <xf numFmtId="0" fontId="5" fillId="10" borderId="0" xfId="0" applyFont="1" applyFill="1" applyBorder="1" applyAlignment="1">
      <alignment horizontal="right" vertical="center"/>
    </xf>
    <xf numFmtId="0" fontId="2" fillId="4" borderId="0" xfId="0" applyFont="1" applyFill="1" applyBorder="1" applyAlignment="1">
      <alignment horizontal="center" vertical="center" wrapText="1"/>
    </xf>
    <xf numFmtId="0" fontId="9" fillId="0" borderId="0" xfId="0" applyFont="1" applyBorder="1" applyAlignment="1">
      <alignment horizontal="left" vertical="center" wrapText="1"/>
    </xf>
    <xf numFmtId="3" fontId="5" fillId="10" borderId="53" xfId="0" applyNumberFormat="1" applyFont="1" applyFill="1" applyBorder="1" applyAlignment="1">
      <alignment horizontal="right" vertical="center"/>
    </xf>
    <xf numFmtId="3" fontId="5" fillId="10" borderId="60" xfId="0" applyNumberFormat="1" applyFont="1" applyFill="1" applyBorder="1" applyAlignment="1">
      <alignment horizontal="right" vertical="center"/>
    </xf>
    <xf numFmtId="0" fontId="38" fillId="0" borderId="0" xfId="0" applyFont="1" applyBorder="1" applyAlignment="1">
      <alignment horizontal="center" vertical="center" wrapText="1"/>
    </xf>
    <xf numFmtId="0" fontId="5" fillId="10" borderId="15" xfId="0" applyFont="1" applyFill="1" applyBorder="1" applyAlignment="1">
      <alignment horizontal="center" vertical="center"/>
    </xf>
    <xf numFmtId="0" fontId="2" fillId="0" borderId="20" xfId="0" applyFont="1" applyBorder="1" applyAlignment="1">
      <alignment horizontal="right" vertical="center" wrapText="1"/>
    </xf>
    <xf numFmtId="0" fontId="37" fillId="10" borderId="20" xfId="0" applyFont="1" applyFill="1" applyBorder="1" applyAlignment="1">
      <alignment horizontal="center" vertical="center"/>
    </xf>
    <xf numFmtId="3" fontId="5" fillId="4" borderId="4" xfId="0" applyNumberFormat="1" applyFont="1" applyFill="1" applyBorder="1" applyAlignment="1">
      <alignment horizontal="right" vertical="center"/>
    </xf>
    <xf numFmtId="0" fontId="5" fillId="10" borderId="20" xfId="0" applyFont="1" applyFill="1" applyBorder="1" applyAlignment="1">
      <alignment horizontal="right" vertical="center"/>
    </xf>
    <xf numFmtId="0" fontId="5" fillId="4" borderId="12" xfId="0" applyFont="1" applyFill="1" applyBorder="1" applyAlignment="1">
      <alignment horizontal="right" vertical="center"/>
    </xf>
    <xf numFmtId="0" fontId="5" fillId="10" borderId="66" xfId="0" applyFont="1" applyFill="1" applyBorder="1" applyAlignment="1">
      <alignment horizontal="center" vertical="center" wrapText="1"/>
    </xf>
    <xf numFmtId="0" fontId="5" fillId="10" borderId="65" xfId="0" applyFont="1" applyFill="1" applyBorder="1" applyAlignment="1">
      <alignment horizontal="center" vertical="center" wrapText="1"/>
    </xf>
    <xf numFmtId="0" fontId="5" fillId="10" borderId="0" xfId="0" applyFont="1" applyFill="1" applyBorder="1" applyAlignment="1">
      <alignment horizontal="center" vertical="center"/>
    </xf>
    <xf numFmtId="0" fontId="37" fillId="10" borderId="66" xfId="0" applyFont="1" applyFill="1" applyBorder="1" applyAlignment="1">
      <alignment horizontal="center" vertical="center"/>
    </xf>
    <xf numFmtId="0" fontId="5" fillId="10" borderId="69" xfId="0" applyFont="1" applyFill="1" applyBorder="1" applyAlignment="1">
      <alignment horizontal="center" vertical="center"/>
    </xf>
    <xf numFmtId="0" fontId="5" fillId="10" borderId="20" xfId="0" applyFont="1" applyFill="1" applyBorder="1" applyAlignment="1">
      <alignment horizontal="center" vertical="center"/>
    </xf>
    <xf numFmtId="0" fontId="37" fillId="10" borderId="65" xfId="0" applyFont="1" applyFill="1" applyBorder="1" applyAlignment="1">
      <alignment horizontal="center" vertical="center"/>
    </xf>
    <xf numFmtId="0" fontId="37" fillId="10" borderId="68" xfId="0" applyFont="1" applyFill="1" applyBorder="1" applyAlignment="1">
      <alignment horizontal="center" vertical="center"/>
    </xf>
    <xf numFmtId="0" fontId="37" fillId="10" borderId="67" xfId="0" applyFont="1" applyFill="1" applyBorder="1" applyAlignment="1">
      <alignment horizontal="center" vertical="center"/>
    </xf>
    <xf numFmtId="3" fontId="5" fillId="11" borderId="53" xfId="0" applyNumberFormat="1" applyFont="1" applyFill="1" applyBorder="1" applyAlignment="1">
      <alignment horizontal="right" vertical="center"/>
    </xf>
    <xf numFmtId="3" fontId="5" fillId="11" borderId="60" xfId="0" applyNumberFormat="1" applyFont="1" applyFill="1" applyBorder="1" applyAlignment="1">
      <alignment horizontal="right" vertical="center"/>
    </xf>
    <xf numFmtId="0" fontId="5" fillId="10" borderId="73" xfId="0" applyFont="1" applyFill="1" applyBorder="1" applyAlignment="1">
      <alignment horizontal="center" vertical="center"/>
    </xf>
    <xf numFmtId="0" fontId="5" fillId="10" borderId="72" xfId="0" applyFont="1" applyFill="1" applyBorder="1" applyAlignment="1">
      <alignment horizontal="center" vertical="center"/>
    </xf>
    <xf numFmtId="0" fontId="5" fillId="10" borderId="75" xfId="0" applyFont="1" applyFill="1" applyBorder="1" applyAlignment="1">
      <alignment horizontal="center" vertical="center"/>
    </xf>
    <xf numFmtId="0" fontId="9" fillId="0" borderId="0" xfId="0" applyFont="1" applyBorder="1" applyAlignment="1">
      <alignment horizontal="right" vertical="center"/>
    </xf>
    <xf numFmtId="0" fontId="37" fillId="10" borderId="71" xfId="0" applyFont="1" applyFill="1" applyBorder="1" applyAlignment="1">
      <alignment horizontal="center" vertical="center"/>
    </xf>
    <xf numFmtId="3" fontId="29" fillId="4" borderId="59" xfId="0" applyNumberFormat="1" applyFont="1" applyFill="1" applyBorder="1" applyAlignment="1">
      <alignment horizontal="center" vertical="center"/>
    </xf>
    <xf numFmtId="3" fontId="29" fillId="4" borderId="58" xfId="0" applyNumberFormat="1" applyFont="1" applyFill="1" applyBorder="1" applyAlignment="1">
      <alignment horizontal="center" vertical="center"/>
    </xf>
    <xf numFmtId="0" fontId="5" fillId="4" borderId="12" xfId="0" applyFont="1" applyFill="1" applyBorder="1" applyAlignment="1">
      <alignment horizontal="right" vertical="center" wrapText="1"/>
    </xf>
    <xf numFmtId="0" fontId="5" fillId="4" borderId="0" xfId="0" applyFont="1" applyFill="1" applyBorder="1" applyAlignment="1">
      <alignment horizontal="right" vertical="center" wrapText="1"/>
    </xf>
    <xf numFmtId="0" fontId="5" fillId="4" borderId="5" xfId="0" applyFont="1" applyFill="1" applyBorder="1" applyAlignment="1">
      <alignment horizontal="right" vertical="center" wrapText="1"/>
    </xf>
    <xf numFmtId="3" fontId="5" fillId="10" borderId="69" xfId="0" applyNumberFormat="1" applyFont="1" applyFill="1" applyBorder="1" applyAlignment="1">
      <alignment horizontal="center" vertical="center"/>
    </xf>
    <xf numFmtId="3" fontId="5" fillId="10" borderId="68" xfId="0" applyNumberFormat="1" applyFont="1" applyFill="1" applyBorder="1" applyAlignment="1">
      <alignment horizontal="center" vertical="center"/>
    </xf>
    <xf numFmtId="3" fontId="5" fillId="10" borderId="67" xfId="0" applyNumberFormat="1" applyFont="1" applyFill="1" applyBorder="1" applyAlignment="1">
      <alignment horizontal="center" vertical="center"/>
    </xf>
    <xf numFmtId="0" fontId="5" fillId="10" borderId="74" xfId="0" applyFont="1" applyFill="1" applyBorder="1" applyAlignment="1">
      <alignment horizontal="center" vertical="center"/>
    </xf>
    <xf numFmtId="0" fontId="5" fillId="10" borderId="76" xfId="0" applyFont="1" applyFill="1" applyBorder="1" applyAlignment="1">
      <alignment horizontal="center" vertical="center" wrapText="1"/>
    </xf>
    <xf numFmtId="0" fontId="2" fillId="4" borderId="0" xfId="0" applyFont="1" applyFill="1" applyBorder="1" applyAlignment="1">
      <alignment horizontal="left" vertical="center" wrapText="1"/>
    </xf>
    <xf numFmtId="3" fontId="29" fillId="4" borderId="57" xfId="0" applyNumberFormat="1" applyFont="1" applyFill="1" applyBorder="1" applyAlignment="1">
      <alignment horizontal="center" vertical="center"/>
    </xf>
    <xf numFmtId="3" fontId="29" fillId="4" borderId="63" xfId="0" applyNumberFormat="1" applyFont="1" applyFill="1" applyBorder="1" applyAlignment="1">
      <alignment horizontal="center" vertical="center"/>
    </xf>
    <xf numFmtId="3" fontId="29" fillId="4" borderId="7" xfId="0" applyNumberFormat="1" applyFont="1" applyFill="1" applyBorder="1" applyAlignment="1">
      <alignment horizontal="center" vertical="center"/>
    </xf>
    <xf numFmtId="3" fontId="29" fillId="4" borderId="20" xfId="0" applyNumberFormat="1" applyFont="1" applyFill="1" applyBorder="1" applyAlignment="1">
      <alignment horizontal="center" vertical="center"/>
    </xf>
    <xf numFmtId="3" fontId="29" fillId="9" borderId="64" xfId="0" applyNumberFormat="1" applyFont="1" applyFill="1" applyBorder="1" applyAlignment="1">
      <alignment horizontal="center" vertical="center"/>
    </xf>
    <xf numFmtId="3" fontId="29" fillId="9" borderId="65" xfId="0" applyNumberFormat="1" applyFont="1" applyFill="1" applyBorder="1" applyAlignment="1">
      <alignment horizontal="center" vertical="center"/>
    </xf>
    <xf numFmtId="3" fontId="29" fillId="4" borderId="61" xfId="0" applyNumberFormat="1" applyFont="1" applyFill="1" applyBorder="1" applyAlignment="1">
      <alignment horizontal="center" vertical="center"/>
    </xf>
    <xf numFmtId="3" fontId="29" fillId="4" borderId="15" xfId="0" applyNumberFormat="1" applyFont="1" applyFill="1" applyBorder="1" applyAlignment="1">
      <alignment horizontal="center" vertical="center"/>
    </xf>
    <xf numFmtId="3" fontId="29" fillId="9" borderId="66" xfId="0" applyNumberFormat="1" applyFont="1" applyFill="1" applyBorder="1" applyAlignment="1">
      <alignment horizontal="center" vertical="center"/>
    </xf>
    <xf numFmtId="0" fontId="2" fillId="4" borderId="20" xfId="0" applyFont="1" applyFill="1" applyBorder="1" applyAlignment="1">
      <alignment horizontal="right" vertical="center" wrapText="1"/>
    </xf>
    <xf numFmtId="3" fontId="5" fillId="4" borderId="12" xfId="0" applyNumberFormat="1" applyFont="1" applyFill="1" applyBorder="1" applyAlignment="1">
      <alignment horizontal="right" vertical="center"/>
    </xf>
    <xf numFmtId="0" fontId="2" fillId="0" borderId="20" xfId="0" applyFont="1" applyBorder="1" applyAlignment="1">
      <alignment horizontal="left" vertical="center" wrapText="1"/>
    </xf>
    <xf numFmtId="0" fontId="37" fillId="10" borderId="72" xfId="0" applyFont="1" applyFill="1" applyBorder="1" applyAlignment="1">
      <alignment horizontal="center" vertical="center"/>
    </xf>
    <xf numFmtId="0" fontId="5" fillId="10" borderId="12" xfId="0" applyFont="1" applyFill="1" applyBorder="1" applyAlignment="1">
      <alignment horizontal="right" vertical="center"/>
    </xf>
    <xf numFmtId="0" fontId="5" fillId="10" borderId="5" xfId="0" applyFont="1" applyFill="1" applyBorder="1" applyAlignment="1">
      <alignment horizontal="right" vertical="center"/>
    </xf>
    <xf numFmtId="0" fontId="5" fillId="4" borderId="5" xfId="0" applyFont="1" applyFill="1" applyBorder="1" applyAlignment="1">
      <alignment horizontal="right" vertical="center"/>
    </xf>
    <xf numFmtId="0" fontId="11" fillId="4" borderId="12" xfId="0" applyFont="1" applyFill="1" applyBorder="1" applyAlignment="1">
      <alignment horizontal="right" vertical="center"/>
    </xf>
    <xf numFmtId="0" fontId="5" fillId="10" borderId="70" xfId="0" applyFont="1" applyFill="1" applyBorder="1" applyAlignment="1">
      <alignment horizontal="center" vertical="center"/>
    </xf>
    <xf numFmtId="0" fontId="5" fillId="10" borderId="71" xfId="0" applyFont="1" applyFill="1" applyBorder="1" applyAlignment="1">
      <alignment horizontal="center" vertical="center"/>
    </xf>
    <xf numFmtId="0" fontId="2" fillId="0" borderId="0" xfId="0" applyFont="1" applyBorder="1" applyAlignment="1">
      <alignment vertical="center" wrapText="1"/>
    </xf>
    <xf numFmtId="3" fontId="5" fillId="4" borderId="12" xfId="0" applyNumberFormat="1" applyFont="1" applyFill="1" applyBorder="1" applyAlignment="1">
      <alignment horizontal="left" vertical="center"/>
    </xf>
    <xf numFmtId="3" fontId="5" fillId="4" borderId="5" xfId="0" applyNumberFormat="1" applyFont="1" applyFill="1" applyBorder="1" applyAlignment="1">
      <alignment horizontal="left" vertical="center"/>
    </xf>
    <xf numFmtId="0" fontId="5" fillId="4" borderId="12" xfId="0" applyFont="1" applyFill="1" applyBorder="1" applyAlignment="1">
      <alignment horizontal="left" vertical="center"/>
    </xf>
    <xf numFmtId="0" fontId="5" fillId="4" borderId="5" xfId="0" applyFont="1" applyFill="1" applyBorder="1" applyAlignment="1">
      <alignment horizontal="left" vertical="center"/>
    </xf>
    <xf numFmtId="0" fontId="14" fillId="0" borderId="0" xfId="0" applyFont="1" applyBorder="1" applyAlignment="1">
      <alignment horizontal="right" vertical="center" wrapText="1"/>
    </xf>
    <xf numFmtId="0" fontId="5" fillId="4" borderId="15" xfId="0" applyFont="1" applyFill="1" applyBorder="1" applyAlignment="1">
      <alignment horizontal="left" vertical="center"/>
    </xf>
    <xf numFmtId="0" fontId="5" fillId="4" borderId="0" xfId="0" applyFont="1" applyFill="1" applyBorder="1" applyAlignment="1">
      <alignment horizontal="left" vertical="center"/>
    </xf>
    <xf numFmtId="0" fontId="1" fillId="10" borderId="70" xfId="0" applyFont="1" applyFill="1" applyBorder="1" applyAlignment="1">
      <alignment vertical="center"/>
    </xf>
    <xf numFmtId="0" fontId="11" fillId="0" borderId="12" xfId="0" applyFont="1" applyBorder="1" applyAlignment="1">
      <alignment horizontal="center" vertical="center"/>
    </xf>
    <xf numFmtId="0" fontId="4" fillId="0" borderId="0" xfId="0" applyFont="1" applyBorder="1" applyAlignment="1">
      <alignment horizontal="right"/>
    </xf>
    <xf numFmtId="0" fontId="26" fillId="0" borderId="0" xfId="0" applyFont="1" applyAlignment="1">
      <alignment horizontal="center" vertical="center" readingOrder="1"/>
    </xf>
    <xf numFmtId="0" fontId="11" fillId="0" borderId="12" xfId="0" applyFont="1" applyBorder="1" applyAlignment="1">
      <alignment horizontal="right" vertical="center"/>
    </xf>
    <xf numFmtId="0" fontId="9" fillId="0" borderId="12" xfId="0" applyFont="1" applyBorder="1" applyAlignment="1">
      <alignment horizontal="right" vertical="center"/>
    </xf>
    <xf numFmtId="0" fontId="5" fillId="10" borderId="15" xfId="0" applyFont="1" applyFill="1" applyBorder="1" applyAlignment="1">
      <alignment horizontal="center" vertical="center" wrapText="1"/>
    </xf>
    <xf numFmtId="0" fontId="5" fillId="10" borderId="0" xfId="0" applyFont="1" applyFill="1" applyBorder="1" applyAlignment="1">
      <alignment horizontal="center" vertical="center" wrapText="1"/>
    </xf>
    <xf numFmtId="0" fontId="5" fillId="10" borderId="20" xfId="0" applyFont="1" applyFill="1" applyBorder="1" applyAlignment="1">
      <alignment horizontal="center" vertical="center" wrapText="1"/>
    </xf>
    <xf numFmtId="0" fontId="2" fillId="0" borderId="0" xfId="0" applyFont="1" applyAlignment="1">
      <alignment horizontal="center" vertical="center"/>
    </xf>
    <xf numFmtId="0" fontId="5" fillId="10" borderId="69" xfId="0" applyFont="1" applyFill="1" applyBorder="1" applyAlignment="1">
      <alignment horizontal="center" vertical="center" wrapText="1"/>
    </xf>
    <xf numFmtId="0" fontId="5" fillId="10" borderId="68" xfId="0" applyFont="1" applyFill="1" applyBorder="1" applyAlignment="1">
      <alignment horizontal="center" vertical="center" wrapText="1"/>
    </xf>
    <xf numFmtId="0" fontId="5" fillId="10" borderId="67" xfId="0" applyFont="1" applyFill="1" applyBorder="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center" vertical="center" wrapText="1"/>
    </xf>
    <xf numFmtId="0" fontId="28" fillId="0" borderId="0" xfId="0" applyFont="1"/>
    <xf numFmtId="0" fontId="2" fillId="4" borderId="0" xfId="0" applyFont="1" applyFill="1" applyAlignment="1">
      <alignment horizontal="center" vertical="center" wrapText="1"/>
    </xf>
    <xf numFmtId="0" fontId="2" fillId="4" borderId="0" xfId="0" applyFont="1" applyFill="1" applyAlignment="1">
      <alignment horizontal="center" vertical="center"/>
    </xf>
    <xf numFmtId="0" fontId="9" fillId="0" borderId="0" xfId="0" applyFont="1" applyBorder="1" applyAlignment="1">
      <alignment horizontal="left" vertical="center"/>
    </xf>
    <xf numFmtId="0" fontId="1" fillId="10" borderId="4" xfId="0" applyFont="1" applyFill="1" applyBorder="1" applyAlignment="1">
      <alignment horizontal="center" vertical="center"/>
    </xf>
    <xf numFmtId="0" fontId="1" fillId="10" borderId="72" xfId="0" applyFont="1" applyFill="1" applyBorder="1" applyAlignment="1">
      <alignment horizontal="center" vertical="center"/>
    </xf>
    <xf numFmtId="0" fontId="9" fillId="0" borderId="12" xfId="0" applyFont="1" applyBorder="1" applyAlignment="1">
      <alignment horizontal="left" vertical="center"/>
    </xf>
    <xf numFmtId="0" fontId="2" fillId="0" borderId="0" xfId="0" applyFont="1" applyAlignment="1">
      <alignment horizontal="left" vertical="center"/>
    </xf>
    <xf numFmtId="0" fontId="2" fillId="3" borderId="0"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2" xfId="0" applyFont="1" applyFill="1" applyBorder="1" applyAlignment="1">
      <alignment horizontal="center" vertical="center"/>
    </xf>
    <xf numFmtId="0" fontId="6" fillId="3" borderId="0" xfId="0" applyFont="1" applyFill="1" applyAlignment="1">
      <alignment horizontal="left" vertical="center"/>
    </xf>
    <xf numFmtId="0" fontId="6" fillId="3" borderId="0" xfId="0" applyFont="1" applyFill="1" applyBorder="1" applyAlignment="1">
      <alignment horizontal="center" vertical="center"/>
    </xf>
    <xf numFmtId="0" fontId="6" fillId="3" borderId="0" xfId="0" applyFont="1" applyFill="1" applyBorder="1" applyAlignment="1">
      <alignment horizontal="center" vertical="center" wrapText="1"/>
    </xf>
    <xf numFmtId="0" fontId="2" fillId="3" borderId="7" xfId="0" applyFont="1" applyFill="1" applyBorder="1" applyAlignment="1">
      <alignment horizontal="center" vertical="center"/>
    </xf>
    <xf numFmtId="0" fontId="2" fillId="3"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5" xfId="0" applyFont="1" applyFill="1" applyBorder="1" applyAlignment="1">
      <alignment horizontal="center" vertical="center"/>
    </xf>
    <xf numFmtId="164" fontId="2" fillId="2" borderId="0" xfId="0" applyNumberFormat="1" applyFont="1" applyFill="1" applyBorder="1" applyAlignment="1">
      <alignment horizontal="center" vertical="center"/>
    </xf>
    <xf numFmtId="164" fontId="2" fillId="2" borderId="6" xfId="0" applyNumberFormat="1" applyFont="1" applyFill="1" applyBorder="1" applyAlignment="1">
      <alignment horizontal="center" vertical="center"/>
    </xf>
    <xf numFmtId="0" fontId="2" fillId="2" borderId="0" xfId="0" applyFont="1" applyFill="1" applyBorder="1" applyAlignment="1">
      <alignment horizontal="center" vertical="center"/>
    </xf>
    <xf numFmtId="0" fontId="2" fillId="2" borderId="6" xfId="0" applyFont="1" applyFill="1" applyBorder="1" applyAlignment="1">
      <alignment horizontal="center" vertical="center"/>
    </xf>
    <xf numFmtId="0" fontId="9" fillId="4" borderId="12" xfId="0" applyFont="1" applyFill="1" applyBorder="1" applyAlignment="1">
      <alignment horizontal="right" vertical="center"/>
    </xf>
    <xf numFmtId="0" fontId="23" fillId="2" borderId="0" xfId="0" applyFont="1" applyFill="1" applyAlignment="1">
      <alignment horizontal="center" vertical="center"/>
    </xf>
    <xf numFmtId="0" fontId="8" fillId="2" borderId="0" xfId="0" applyFont="1" applyFill="1" applyAlignment="1">
      <alignment horizontal="center" vertical="center"/>
    </xf>
    <xf numFmtId="0" fontId="5" fillId="10" borderId="66" xfId="0" applyFont="1" applyFill="1" applyBorder="1" applyAlignment="1">
      <alignment horizontal="center" vertical="center"/>
    </xf>
    <xf numFmtId="0" fontId="5" fillId="10" borderId="65" xfId="0" applyFont="1" applyFill="1" applyBorder="1" applyAlignment="1">
      <alignment horizontal="center" vertical="center"/>
    </xf>
    <xf numFmtId="0" fontId="2" fillId="0" borderId="0" xfId="0" applyFont="1" applyBorder="1" applyAlignment="1">
      <alignment horizontal="left" vertical="center"/>
    </xf>
    <xf numFmtId="0" fontId="5" fillId="10" borderId="76" xfId="0" applyFont="1" applyFill="1" applyBorder="1" applyAlignment="1">
      <alignment horizontal="center" vertical="center"/>
    </xf>
    <xf numFmtId="0" fontId="5" fillId="10" borderId="70" xfId="0" applyFont="1" applyFill="1" applyBorder="1" applyAlignment="1">
      <alignment horizontal="center" vertical="center" wrapText="1" readingOrder="2"/>
    </xf>
    <xf numFmtId="16" fontId="5" fillId="10" borderId="66" xfId="0" applyNumberFormat="1" applyFont="1" applyFill="1" applyBorder="1" applyAlignment="1">
      <alignment horizontal="center" vertical="top"/>
    </xf>
    <xf numFmtId="16" fontId="5" fillId="10" borderId="65" xfId="0" applyNumberFormat="1" applyFont="1" applyFill="1" applyBorder="1" applyAlignment="1">
      <alignment horizontal="center" vertical="top"/>
    </xf>
    <xf numFmtId="0" fontId="32" fillId="0" borderId="0" xfId="0" applyFont="1" applyAlignment="1">
      <alignment horizontal="center" vertical="center" readingOrder="2"/>
    </xf>
    <xf numFmtId="0" fontId="29" fillId="0" borderId="0" xfId="0" applyFont="1" applyAlignment="1">
      <alignment horizontal="center" vertical="top"/>
    </xf>
    <xf numFmtId="0" fontId="29" fillId="0" borderId="0" xfId="0" applyFont="1" applyAlignment="1">
      <alignment horizontal="center" vertical="center"/>
    </xf>
    <xf numFmtId="0" fontId="32" fillId="0" borderId="0" xfId="0" applyFont="1" applyAlignment="1">
      <alignment horizontal="left" vertical="center" readingOrder="2"/>
    </xf>
    <xf numFmtId="0" fontId="29" fillId="0" borderId="0" xfId="0" applyFont="1" applyAlignment="1">
      <alignment horizontal="center"/>
    </xf>
    <xf numFmtId="0" fontId="1" fillId="10" borderId="70" xfId="0" applyFont="1" applyFill="1" applyBorder="1"/>
    <xf numFmtId="0" fontId="11" fillId="0" borderId="0" xfId="0" applyFont="1" applyBorder="1" applyAlignment="1">
      <alignment horizontal="center" vertical="center"/>
    </xf>
    <xf numFmtId="0" fontId="5" fillId="0" borderId="15" xfId="0" applyFont="1" applyBorder="1" applyAlignment="1">
      <alignment horizontal="right" vertical="center"/>
    </xf>
    <xf numFmtId="0" fontId="5" fillId="0" borderId="0" xfId="0" applyFont="1" applyBorder="1" applyAlignment="1">
      <alignment horizontal="right" vertical="center"/>
    </xf>
    <xf numFmtId="0" fontId="5" fillId="0" borderId="15" xfId="0" applyFont="1" applyBorder="1" applyAlignment="1">
      <alignment horizontal="left" vertical="center"/>
    </xf>
    <xf numFmtId="0" fontId="5" fillId="0" borderId="0" xfId="0" applyFont="1" applyBorder="1" applyAlignment="1">
      <alignment horizontal="left" vertical="center"/>
    </xf>
    <xf numFmtId="0" fontId="5" fillId="10" borderId="67" xfId="0" applyFont="1" applyFill="1" applyBorder="1" applyAlignment="1">
      <alignment horizontal="center" vertical="center"/>
    </xf>
    <xf numFmtId="0" fontId="5" fillId="0" borderId="12" xfId="0" applyFont="1" applyBorder="1" applyAlignment="1">
      <alignment horizontal="right" vertical="center"/>
    </xf>
    <xf numFmtId="0" fontId="5" fillId="0" borderId="12" xfId="0" applyFont="1" applyBorder="1" applyAlignment="1">
      <alignment horizontal="left" vertical="center"/>
    </xf>
    <xf numFmtId="0" fontId="11" fillId="0" borderId="0" xfId="0" applyFont="1" applyBorder="1" applyAlignment="1">
      <alignment horizontal="right" vertical="center"/>
    </xf>
    <xf numFmtId="0" fontId="5" fillId="0" borderId="5" xfId="0" applyFont="1" applyBorder="1" applyAlignment="1">
      <alignment horizontal="left" vertical="center"/>
    </xf>
    <xf numFmtId="3" fontId="5" fillId="0" borderId="12" xfId="0" applyNumberFormat="1" applyFont="1" applyBorder="1" applyAlignment="1">
      <alignment horizontal="left" vertical="center"/>
    </xf>
    <xf numFmtId="3" fontId="5" fillId="0" borderId="0" xfId="0" applyNumberFormat="1" applyFont="1" applyBorder="1" applyAlignment="1">
      <alignment horizontal="left" vertical="center"/>
    </xf>
    <xf numFmtId="0" fontId="5" fillId="0" borderId="5" xfId="0" applyFont="1" applyBorder="1" applyAlignment="1">
      <alignment horizontal="right" vertical="center"/>
    </xf>
    <xf numFmtId="3" fontId="5" fillId="0" borderId="5" xfId="0" applyNumberFormat="1" applyFont="1" applyBorder="1" applyAlignment="1">
      <alignment horizontal="left" vertical="center"/>
    </xf>
    <xf numFmtId="3" fontId="5" fillId="0" borderId="15" xfId="0" applyNumberFormat="1" applyFont="1" applyBorder="1" applyAlignment="1">
      <alignment horizontal="left" vertical="center"/>
    </xf>
    <xf numFmtId="3" fontId="5" fillId="4" borderId="0" xfId="0" applyNumberFormat="1" applyFont="1" applyFill="1" applyBorder="1" applyAlignment="1">
      <alignment horizontal="left" vertical="center"/>
    </xf>
    <xf numFmtId="0" fontId="2" fillId="4" borderId="0" xfId="0" applyFont="1" applyFill="1" applyBorder="1" applyAlignment="1">
      <alignment horizontal="center" vertical="center"/>
    </xf>
    <xf numFmtId="0" fontId="2" fillId="4" borderId="0" xfId="0" applyFont="1" applyFill="1" applyBorder="1" applyAlignment="1">
      <alignment horizontal="left" vertical="center"/>
    </xf>
    <xf numFmtId="0" fontId="5" fillId="10" borderId="70" xfId="0" applyFont="1" applyFill="1" applyBorder="1" applyAlignment="1">
      <alignment horizontal="center" wrapText="1"/>
    </xf>
    <xf numFmtId="0" fontId="15" fillId="0" borderId="0" xfId="0" applyFont="1" applyBorder="1" applyAlignment="1">
      <alignment horizontal="right" vertical="center" readingOrder="2"/>
    </xf>
    <xf numFmtId="0" fontId="2" fillId="4" borderId="0" xfId="0" applyFont="1" applyFill="1" applyAlignment="1">
      <alignment horizontal="right" vertical="center"/>
    </xf>
    <xf numFmtId="0" fontId="2" fillId="0" borderId="0" xfId="0" applyFont="1" applyBorder="1" applyAlignment="1">
      <alignment horizontal="right" vertical="center"/>
    </xf>
    <xf numFmtId="0" fontId="20" fillId="4" borderId="29" xfId="0" applyFont="1" applyFill="1" applyBorder="1" applyAlignment="1">
      <alignment horizontal="center" vertical="center"/>
    </xf>
    <xf numFmtId="0" fontId="20" fillId="4" borderId="39" xfId="0" applyFont="1" applyFill="1" applyBorder="1" applyAlignment="1">
      <alignment horizontal="center" vertical="center"/>
    </xf>
    <xf numFmtId="0" fontId="20" fillId="4" borderId="0" xfId="0" applyFont="1" applyFill="1" applyBorder="1" applyAlignment="1">
      <alignment horizontal="center" vertical="center"/>
    </xf>
    <xf numFmtId="0" fontId="20" fillId="4" borderId="6" xfId="0" applyFont="1" applyFill="1" applyBorder="1" applyAlignment="1">
      <alignment horizontal="center" vertical="center"/>
    </xf>
    <xf numFmtId="0" fontId="20" fillId="4" borderId="30" xfId="0" applyFont="1" applyFill="1" applyBorder="1" applyAlignment="1">
      <alignment horizontal="center" vertical="center"/>
    </xf>
    <xf numFmtId="0" fontId="17" fillId="4" borderId="15" xfId="0" applyFont="1" applyFill="1" applyBorder="1" applyAlignment="1">
      <alignment horizontal="center"/>
    </xf>
    <xf numFmtId="0" fontId="17" fillId="4" borderId="20" xfId="0" applyFont="1" applyFill="1" applyBorder="1" applyAlignment="1">
      <alignment horizontal="center"/>
    </xf>
    <xf numFmtId="0" fontId="20" fillId="4" borderId="0" xfId="0" applyFont="1" applyFill="1" applyAlignment="1">
      <alignment horizontal="left" vertical="center"/>
    </xf>
    <xf numFmtId="0" fontId="24" fillId="4" borderId="0" xfId="0" applyFont="1" applyFill="1" applyAlignment="1">
      <alignment horizontal="center" vertical="center"/>
    </xf>
    <xf numFmtId="0" fontId="24" fillId="4" borderId="25" xfId="0" applyFont="1" applyFill="1" applyBorder="1" applyAlignment="1">
      <alignment horizontal="center" vertical="center"/>
    </xf>
    <xf numFmtId="0" fontId="17" fillId="4" borderId="19" xfId="0" applyFont="1" applyFill="1" applyBorder="1" applyAlignment="1">
      <alignment horizontal="center"/>
    </xf>
    <xf numFmtId="0" fontId="17" fillId="4" borderId="17" xfId="0" applyFont="1" applyFill="1" applyBorder="1" applyAlignment="1">
      <alignment horizontal="center"/>
    </xf>
    <xf numFmtId="0" fontId="21" fillId="4" borderId="15" xfId="0" applyFont="1" applyFill="1" applyBorder="1" applyAlignment="1">
      <alignment horizontal="center"/>
    </xf>
    <xf numFmtId="0" fontId="21" fillId="4" borderId="20" xfId="0" applyFont="1" applyFill="1" applyBorder="1" applyAlignment="1">
      <alignment horizontal="center"/>
    </xf>
    <xf numFmtId="0" fontId="21" fillId="4" borderId="19" xfId="0" applyFont="1" applyFill="1" applyBorder="1" applyAlignment="1">
      <alignment horizontal="center"/>
    </xf>
    <xf numFmtId="0" fontId="21" fillId="4" borderId="17" xfId="0" applyFont="1" applyFill="1" applyBorder="1" applyAlignment="1">
      <alignment horizontal="center"/>
    </xf>
    <xf numFmtId="0" fontId="17" fillId="4" borderId="7" xfId="0" applyFont="1" applyFill="1" applyBorder="1" applyAlignment="1">
      <alignment horizontal="center" vertical="center"/>
    </xf>
    <xf numFmtId="0" fontId="17" fillId="4" borderId="20" xfId="0" applyFont="1" applyFill="1" applyBorder="1" applyAlignment="1">
      <alignment horizontal="center" vertical="center"/>
    </xf>
    <xf numFmtId="0" fontId="17" fillId="4" borderId="37" xfId="0" applyFont="1" applyFill="1" applyBorder="1" applyAlignment="1">
      <alignment horizontal="center" vertical="center"/>
    </xf>
    <xf numFmtId="0" fontId="17" fillId="4" borderId="17" xfId="0" applyFont="1" applyFill="1" applyBorder="1" applyAlignment="1">
      <alignment horizontal="center" vertical="center"/>
    </xf>
    <xf numFmtId="0" fontId="21" fillId="4" borderId="0" xfId="0" applyFont="1" applyFill="1" applyBorder="1" applyAlignment="1">
      <alignment horizontal="center"/>
    </xf>
    <xf numFmtId="0" fontId="21" fillId="4" borderId="6" xfId="0" applyFont="1" applyFill="1" applyBorder="1" applyAlignment="1">
      <alignment horizontal="center"/>
    </xf>
    <xf numFmtId="0" fontId="21" fillId="4" borderId="18" xfId="0" applyFont="1" applyFill="1" applyBorder="1" applyAlignment="1">
      <alignment horizontal="center"/>
    </xf>
    <xf numFmtId="0" fontId="21" fillId="4" borderId="10" xfId="0" applyFont="1" applyFill="1" applyBorder="1" applyAlignment="1">
      <alignment horizontal="center"/>
    </xf>
    <xf numFmtId="0" fontId="9" fillId="0" borderId="12" xfId="0" applyFont="1" applyBorder="1" applyAlignment="1">
      <alignment horizontal="center" vertical="center" wrapText="1"/>
    </xf>
    <xf numFmtId="0" fontId="2" fillId="4" borderId="20" xfId="0" applyFont="1" applyFill="1" applyBorder="1" applyAlignment="1">
      <alignment horizontal="right" vertical="center"/>
    </xf>
    <xf numFmtId="0" fontId="14" fillId="4" borderId="0" xfId="0" applyFont="1" applyFill="1" applyBorder="1" applyAlignment="1">
      <alignment horizontal="center" vertical="center"/>
    </xf>
    <xf numFmtId="0" fontId="29" fillId="0" borderId="30" xfId="0" applyFont="1" applyBorder="1" applyAlignment="1">
      <alignment horizontal="center" vertical="center"/>
    </xf>
    <xf numFmtId="0" fontId="29" fillId="0" borderId="28" xfId="0" applyFont="1" applyBorder="1" applyAlignment="1">
      <alignment horizontal="center" vertical="center"/>
    </xf>
    <xf numFmtId="0" fontId="29" fillId="0" borderId="8" xfId="0" applyFont="1" applyBorder="1" applyAlignment="1">
      <alignment horizontal="center" vertical="center"/>
    </xf>
    <xf numFmtId="0" fontId="14" fillId="6" borderId="7" xfId="0" applyFont="1" applyFill="1" applyBorder="1" applyAlignment="1">
      <alignment horizontal="center" vertical="center"/>
    </xf>
    <xf numFmtId="0" fontId="14" fillId="6" borderId="0" xfId="0" applyFont="1" applyFill="1" applyBorder="1" applyAlignment="1">
      <alignment horizontal="center" vertical="center"/>
    </xf>
    <xf numFmtId="0" fontId="14" fillId="6" borderId="6" xfId="0" applyFont="1" applyFill="1" applyBorder="1" applyAlignment="1">
      <alignment horizontal="center" vertical="center"/>
    </xf>
    <xf numFmtId="0" fontId="14" fillId="0" borderId="37" xfId="0" applyFont="1" applyBorder="1" applyAlignment="1">
      <alignment horizontal="center" vertical="center"/>
    </xf>
    <xf numFmtId="0" fontId="14" fillId="0" borderId="30" xfId="0" applyFont="1" applyBorder="1" applyAlignment="1">
      <alignment horizontal="center" vertical="center"/>
    </xf>
    <xf numFmtId="0" fontId="1" fillId="0" borderId="52" xfId="0" applyFont="1"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14" fillId="0" borderId="33" xfId="0" applyFont="1" applyBorder="1" applyAlignment="1">
      <alignment horizontal="center" vertical="center"/>
    </xf>
    <xf numFmtId="0" fontId="14" fillId="0" borderId="16" xfId="0" applyFont="1" applyBorder="1" applyAlignment="1">
      <alignment horizontal="center" vertical="center"/>
    </xf>
    <xf numFmtId="0" fontId="14" fillId="0" borderId="9" xfId="0" applyFont="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5"/>
      <c:rotY val="20"/>
      <c:depthPercent val="100"/>
      <c:rAngAx val="1"/>
    </c:view3D>
    <c:floor>
      <c:thickness val="0"/>
    </c:floor>
    <c:sideWall>
      <c:thickness val="0"/>
    </c:sideWall>
    <c:backWall>
      <c:thickness val="0"/>
    </c:backWall>
    <c:plotArea>
      <c:layout>
        <c:manualLayout>
          <c:layoutTarget val="inner"/>
          <c:xMode val="edge"/>
          <c:yMode val="edge"/>
          <c:x val="0"/>
          <c:y val="0"/>
          <c:w val="0"/>
          <c:h val="0"/>
        </c:manualLayout>
      </c:layout>
      <c:bar3DChart>
        <c:barDir val="col"/>
        <c:grouping val="clustered"/>
        <c:varyColors val="0"/>
        <c:ser>
          <c:idx val="0"/>
          <c:order val="0"/>
          <c:invertIfNegative val="0"/>
          <c:val>
            <c:numRef>
              <c:f>#REF!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0</c:v>
                      </c:pt>
                    </c:numCache>
                  </c:numRef>
                </c15:cat>
              </c15:filteredCategoryTitle>
            </c:ext>
          </c:extLst>
        </c:ser>
        <c:dLbls>
          <c:showLegendKey val="0"/>
          <c:showVal val="0"/>
          <c:showCatName val="0"/>
          <c:showSerName val="0"/>
          <c:showPercent val="0"/>
          <c:showBubbleSize val="0"/>
        </c:dLbls>
        <c:gapWidth val="150"/>
        <c:shape val="pyramid"/>
        <c:axId val="255466496"/>
        <c:axId val="255466888"/>
        <c:axId val="0"/>
      </c:bar3DChart>
      <c:catAx>
        <c:axId val="255466496"/>
        <c:scaling>
          <c:orientation val="minMax"/>
        </c:scaling>
        <c:delete val="0"/>
        <c:axPos val="b"/>
        <c:numFmt formatCode="General" sourceLinked="1"/>
        <c:majorTickMark val="out"/>
        <c:minorTickMark val="none"/>
        <c:tickLblPos val="nextTo"/>
        <c:crossAx val="255466888"/>
        <c:crosses val="autoZero"/>
        <c:auto val="1"/>
        <c:lblAlgn val="ctr"/>
        <c:lblOffset val="100"/>
        <c:noMultiLvlLbl val="0"/>
      </c:catAx>
      <c:valAx>
        <c:axId val="255466888"/>
        <c:scaling>
          <c:orientation val="minMax"/>
        </c:scaling>
        <c:delete val="0"/>
        <c:axPos val="l"/>
        <c:majorGridlines/>
        <c:numFmt formatCode="General" sourceLinked="1"/>
        <c:majorTickMark val="out"/>
        <c:minorTickMark val="none"/>
        <c:tickLblPos val="nextTo"/>
        <c:crossAx val="255466496"/>
        <c:crosses val="autoZero"/>
        <c:crossBetween val="between"/>
      </c:valAx>
      <c:spPr>
        <a:noFill/>
        <a:ln w="25400">
          <a:noFill/>
        </a:ln>
      </c:spPr>
    </c:plotArea>
    <c:legend>
      <c:legendPos val="r"/>
      <c:layout/>
      <c:overlay val="0"/>
    </c:legend>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depthPercent val="100"/>
      <c:rAngAx val="1"/>
    </c:view3D>
    <c:floor>
      <c:thickness val="0"/>
    </c:floor>
    <c:sideWall>
      <c:thickness val="0"/>
    </c:sideWall>
    <c:backWall>
      <c:thickness val="0"/>
    </c:backWall>
    <c:plotArea>
      <c:layout>
        <c:manualLayout>
          <c:layoutTarget val="inner"/>
          <c:xMode val="edge"/>
          <c:yMode val="edge"/>
          <c:x val="8.1250165303891717E-2"/>
          <c:y val="5.3731343283582075E-2"/>
          <c:w val="0.8875018056270455"/>
          <c:h val="0.80597014925373134"/>
        </c:manualLayout>
      </c:layout>
      <c:bar3DChart>
        <c:barDir val="col"/>
        <c:grouping val="clustered"/>
        <c:varyColors val="0"/>
        <c:ser>
          <c:idx val="0"/>
          <c:order val="0"/>
          <c:invertIfNegative val="0"/>
          <c:val>
            <c:numRef>
              <c:f>#REF!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150"/>
        <c:shape val="box"/>
        <c:axId val="255465320"/>
        <c:axId val="255459440"/>
        <c:axId val="0"/>
      </c:bar3DChart>
      <c:catAx>
        <c:axId val="255465320"/>
        <c:scaling>
          <c:orientation val="minMax"/>
        </c:scaling>
        <c:delete val="0"/>
        <c:axPos val="b"/>
        <c:numFmt formatCode="General" sourceLinked="1"/>
        <c:majorTickMark val="out"/>
        <c:minorTickMark val="none"/>
        <c:tickLblPos val="nextTo"/>
        <c:crossAx val="255459440"/>
        <c:crosses val="autoZero"/>
        <c:auto val="1"/>
        <c:lblAlgn val="ctr"/>
        <c:lblOffset val="100"/>
        <c:noMultiLvlLbl val="0"/>
      </c:catAx>
      <c:valAx>
        <c:axId val="255459440"/>
        <c:scaling>
          <c:orientation val="minMax"/>
        </c:scaling>
        <c:delete val="0"/>
        <c:axPos val="l"/>
        <c:majorGridlines/>
        <c:numFmt formatCode="General" sourceLinked="1"/>
        <c:majorTickMark val="out"/>
        <c:minorTickMark val="none"/>
        <c:tickLblPos val="nextTo"/>
        <c:crossAx val="255465320"/>
        <c:crosses val="autoZero"/>
        <c:crossBetween val="between"/>
      </c:valAx>
      <c:spPr>
        <a:noFill/>
        <a:ln w="25400">
          <a:noFill/>
        </a:ln>
      </c:spPr>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depthPercent val="100"/>
      <c:rAngAx val="1"/>
    </c:view3D>
    <c:floor>
      <c:thickness val="0"/>
    </c:floor>
    <c:sideWall>
      <c:thickness val="0"/>
    </c:sideWall>
    <c:backWall>
      <c:thickness val="0"/>
    </c:backWall>
    <c:plotArea>
      <c:layout>
        <c:manualLayout>
          <c:layoutTarget val="inner"/>
          <c:xMode val="edge"/>
          <c:yMode val="edge"/>
          <c:x val="8.1250165303891717E-2"/>
          <c:y val="3.9787798408488062E-2"/>
          <c:w val="0.8875018056270455"/>
          <c:h val="0.84615384615388489"/>
        </c:manualLayout>
      </c:layout>
      <c:bar3DChart>
        <c:barDir val="col"/>
        <c:grouping val="clustered"/>
        <c:varyColors val="0"/>
        <c:ser>
          <c:idx val="0"/>
          <c:order val="0"/>
          <c:invertIfNegative val="0"/>
          <c:val>
            <c:numRef>
              <c:f>#REF!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150"/>
        <c:shape val="cylinder"/>
        <c:axId val="455627832"/>
        <c:axId val="455627440"/>
        <c:axId val="0"/>
      </c:bar3DChart>
      <c:catAx>
        <c:axId val="455627832"/>
        <c:scaling>
          <c:orientation val="minMax"/>
        </c:scaling>
        <c:delete val="0"/>
        <c:axPos val="b"/>
        <c:numFmt formatCode="General" sourceLinked="1"/>
        <c:majorTickMark val="out"/>
        <c:minorTickMark val="none"/>
        <c:tickLblPos val="nextTo"/>
        <c:crossAx val="455627440"/>
        <c:crosses val="autoZero"/>
        <c:auto val="1"/>
        <c:lblAlgn val="ctr"/>
        <c:lblOffset val="100"/>
        <c:noMultiLvlLbl val="0"/>
      </c:catAx>
      <c:valAx>
        <c:axId val="455627440"/>
        <c:scaling>
          <c:orientation val="minMax"/>
        </c:scaling>
        <c:delete val="0"/>
        <c:axPos val="l"/>
        <c:majorGridlines/>
        <c:numFmt formatCode="General" sourceLinked="1"/>
        <c:majorTickMark val="out"/>
        <c:minorTickMark val="none"/>
        <c:tickLblPos val="nextTo"/>
        <c:crossAx val="455627832"/>
        <c:crosses val="autoZero"/>
        <c:crossBetween val="between"/>
      </c:valAx>
      <c:spPr>
        <a:noFill/>
        <a:ln w="25400">
          <a:noFill/>
        </a:ln>
      </c:spPr>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083333333334114E-2"/>
          <c:y val="3.1026252983293652E-2"/>
          <c:w val="0.8916666666666665"/>
          <c:h val="0.89021479713603757"/>
        </c:manualLayout>
      </c:layout>
      <c:barChart>
        <c:barDir val="col"/>
        <c:grouping val="clustered"/>
        <c:varyColors val="0"/>
        <c:ser>
          <c:idx val="0"/>
          <c:order val="0"/>
          <c:spPr>
            <a:ln>
              <a:gradFill flip="none" rotWithShape="1">
                <a:gsLst>
                  <a:gs pos="0">
                    <a:srgbClr val="FF0000"/>
                  </a:gs>
                  <a:gs pos="30000">
                    <a:srgbClr val="66008F"/>
                  </a:gs>
                  <a:gs pos="64999">
                    <a:srgbClr val="BA0066"/>
                  </a:gs>
                  <a:gs pos="89999">
                    <a:srgbClr val="FF0000"/>
                  </a:gs>
                  <a:gs pos="100000">
                    <a:srgbClr val="FF8200"/>
                  </a:gs>
                </a:gsLst>
                <a:lin ang="2700000" scaled="1"/>
                <a:tileRect/>
              </a:gradFill>
            </a:ln>
            <a:effectLst>
              <a:outerShdw blurRad="50800" dist="50800" dir="5400000" algn="ctr" rotWithShape="0">
                <a:schemeClr val="tx1"/>
              </a:outerShdw>
            </a:effectLst>
          </c:spPr>
          <c:invertIfNegative val="0"/>
          <c:val>
            <c:numRef>
              <c:f>#REF!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150"/>
        <c:axId val="455625480"/>
        <c:axId val="455626264"/>
      </c:barChart>
      <c:catAx>
        <c:axId val="455625480"/>
        <c:scaling>
          <c:orientation val="minMax"/>
        </c:scaling>
        <c:delete val="0"/>
        <c:axPos val="b"/>
        <c:numFmt formatCode="General" sourceLinked="1"/>
        <c:majorTickMark val="out"/>
        <c:minorTickMark val="none"/>
        <c:tickLblPos val="nextTo"/>
        <c:crossAx val="455626264"/>
        <c:crosses val="autoZero"/>
        <c:auto val="1"/>
        <c:lblAlgn val="ctr"/>
        <c:lblOffset val="100"/>
        <c:noMultiLvlLbl val="0"/>
      </c:catAx>
      <c:valAx>
        <c:axId val="455626264"/>
        <c:scaling>
          <c:orientation val="minMax"/>
        </c:scaling>
        <c:delete val="0"/>
        <c:axPos val="l"/>
        <c:majorGridlines/>
        <c:numFmt formatCode="General" sourceLinked="1"/>
        <c:majorTickMark val="out"/>
        <c:minorTickMark val="none"/>
        <c:tickLblPos val="nextTo"/>
        <c:crossAx val="455625480"/>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855771166679482E-2"/>
          <c:y val="6.0777866274715792E-2"/>
          <c:w val="0.89630493990449001"/>
          <c:h val="0.75844889180519826"/>
        </c:manualLayout>
      </c:layout>
      <c:barChart>
        <c:barDir val="col"/>
        <c:grouping val="clustered"/>
        <c:varyColors val="0"/>
        <c:ser>
          <c:idx val="0"/>
          <c:order val="0"/>
          <c:spPr>
            <a:solidFill>
              <a:schemeClr val="accent2">
                <a:lumMod val="75000"/>
              </a:schemeClr>
            </a:solidFill>
          </c:spPr>
          <c:invertIfNegative val="0"/>
          <c:dLbls>
            <c:spPr>
              <a:noFill/>
              <a:ln>
                <a:noFill/>
              </a:ln>
              <a:effectLst/>
            </c:spPr>
            <c:txPr>
              <a:bodyPr/>
              <a:lstStyle/>
              <a:p>
                <a:pPr>
                  <a:defRPr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#REF!</c:f>
            </c:strRef>
          </c:cat>
          <c:val>
            <c:numRef>
              <c:f>#REF!</c:f>
              <c:numCache>
                <c:formatCode>General</c:formatCode>
                <c:ptCount val="1"/>
                <c:pt idx="0">
                  <c:v>1</c:v>
                </c:pt>
              </c:numCache>
            </c:numRef>
          </c:val>
        </c:ser>
        <c:dLbls>
          <c:showLegendKey val="0"/>
          <c:showVal val="0"/>
          <c:showCatName val="0"/>
          <c:showSerName val="0"/>
          <c:showPercent val="0"/>
          <c:showBubbleSize val="0"/>
        </c:dLbls>
        <c:gapWidth val="150"/>
        <c:axId val="458050904"/>
        <c:axId val="458043848"/>
      </c:barChart>
      <c:catAx>
        <c:axId val="458050904"/>
        <c:scaling>
          <c:orientation val="minMax"/>
        </c:scaling>
        <c:delete val="0"/>
        <c:axPos val="b"/>
        <c:numFmt formatCode="General" sourceLinked="0"/>
        <c:majorTickMark val="out"/>
        <c:minorTickMark val="none"/>
        <c:tickLblPos val="nextTo"/>
        <c:txPr>
          <a:bodyPr/>
          <a:lstStyle/>
          <a:p>
            <a:pPr>
              <a:defRPr b="1"/>
            </a:pPr>
            <a:endParaRPr lang="en-US"/>
          </a:p>
        </c:txPr>
        <c:crossAx val="458043848"/>
        <c:crosses val="autoZero"/>
        <c:auto val="1"/>
        <c:lblAlgn val="ctr"/>
        <c:lblOffset val="100"/>
        <c:noMultiLvlLbl val="0"/>
      </c:catAx>
      <c:valAx>
        <c:axId val="458043848"/>
        <c:scaling>
          <c:orientation val="minMax"/>
        </c:scaling>
        <c:delete val="0"/>
        <c:axPos val="l"/>
        <c:majorGridlines/>
        <c:numFmt formatCode="General" sourceLinked="1"/>
        <c:majorTickMark val="out"/>
        <c:minorTickMark val="none"/>
        <c:tickLblPos val="nextTo"/>
        <c:txPr>
          <a:bodyPr/>
          <a:lstStyle/>
          <a:p>
            <a:pPr>
              <a:defRPr b="1"/>
            </a:pPr>
            <a:endParaRPr lang="en-US"/>
          </a:p>
        </c:txPr>
        <c:crossAx val="458050904"/>
        <c:crosses val="autoZero"/>
        <c:crossBetween val="between"/>
      </c:valAx>
      <c:spPr>
        <a:solidFill>
          <a:schemeClr val="accent5">
            <a:lumMod val="40000"/>
            <a:lumOff val="60000"/>
          </a:schemeClr>
        </a:solidFill>
        <a:ln w="25400" cap="flat" cmpd="sng" algn="ctr">
          <a:solidFill>
            <a:schemeClr val="accent2"/>
          </a:solidFill>
          <a:prstDash val="solid"/>
        </a:ln>
        <a:effectLst/>
      </c:spPr>
    </c:plotArea>
    <c:plotVisOnly val="1"/>
    <c:dispBlanksAs val="gap"/>
    <c:showDLblsOverMax val="0"/>
  </c:chart>
  <c:spPr>
    <a:solidFill>
      <a:schemeClr val="lt1"/>
    </a:solidFill>
    <a:ln w="25400" cap="flat" cmpd="sng" algn="ctr">
      <a:solidFill>
        <a:schemeClr val="accent2"/>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577" l="0.70000000000000062" r="0.70000000000000062" t="0.75000000000000577" header="0.30000000000000032" footer="0.30000000000000032"/>
    <c:pageSetup/>
  </c:printSettings>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3</xdr:col>
      <xdr:colOff>647700</xdr:colOff>
      <xdr:row>29</xdr:row>
      <xdr:rowOff>57150</xdr:rowOff>
    </xdr:from>
    <xdr:to>
      <xdr:col>4</xdr:col>
      <xdr:colOff>155194</xdr:colOff>
      <xdr:row>29</xdr:row>
      <xdr:rowOff>59944</xdr:rowOff>
    </xdr:to>
    <xdr:sp macro="" textlink="">
      <xdr:nvSpPr>
        <xdr:cNvPr id="58872327" name="Text Box 2"/>
        <xdr:cNvSpPr txBox="1">
          <a:spLocks noChangeArrowheads="1"/>
        </xdr:cNvSpPr>
      </xdr:nvSpPr>
      <xdr:spPr bwMode="auto">
        <a:xfrm>
          <a:off x="155047950" y="11877675"/>
          <a:ext cx="76200" cy="200025"/>
        </a:xfrm>
        <a:prstGeom prst="rect">
          <a:avLst/>
        </a:prstGeom>
        <a:noFill/>
        <a:ln w="9525">
          <a:no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247650</xdr:colOff>
      <xdr:row>17</xdr:row>
      <xdr:rowOff>47625</xdr:rowOff>
    </xdr:from>
    <xdr:to>
      <xdr:col>6</xdr:col>
      <xdr:colOff>504825</xdr:colOff>
      <xdr:row>17</xdr:row>
      <xdr:rowOff>200025</xdr:rowOff>
    </xdr:to>
    <xdr:sp macro="" textlink="">
      <xdr:nvSpPr>
        <xdr:cNvPr id="65948371" name="Text Box 14"/>
        <xdr:cNvSpPr txBox="1">
          <a:spLocks noChangeArrowheads="1"/>
        </xdr:cNvSpPr>
      </xdr:nvSpPr>
      <xdr:spPr bwMode="auto">
        <a:xfrm>
          <a:off x="144922875" y="5429250"/>
          <a:ext cx="257175" cy="152400"/>
        </a:xfrm>
        <a:prstGeom prst="rect">
          <a:avLst/>
        </a:prstGeom>
        <a:noFill/>
        <a:ln w="9525">
          <a:noFill/>
          <a:miter lim="800000"/>
          <a:headEnd/>
          <a:tailEnd/>
        </a:ln>
      </xdr:spPr>
    </xdr:sp>
    <xdr:clientData/>
  </xdr:twoCellAnchor>
  <xdr:twoCellAnchor>
    <xdr:from>
      <xdr:col>6</xdr:col>
      <xdr:colOff>209550</xdr:colOff>
      <xdr:row>19</xdr:row>
      <xdr:rowOff>38100</xdr:rowOff>
    </xdr:from>
    <xdr:to>
      <xdr:col>6</xdr:col>
      <xdr:colOff>571500</xdr:colOff>
      <xdr:row>19</xdr:row>
      <xdr:rowOff>200025</xdr:rowOff>
    </xdr:to>
    <xdr:sp macro="" textlink="">
      <xdr:nvSpPr>
        <xdr:cNvPr id="65948373" name="Text Box 16"/>
        <xdr:cNvSpPr txBox="1">
          <a:spLocks noChangeArrowheads="1"/>
        </xdr:cNvSpPr>
      </xdr:nvSpPr>
      <xdr:spPr bwMode="auto">
        <a:xfrm>
          <a:off x="144856200" y="6257925"/>
          <a:ext cx="361950" cy="161925"/>
        </a:xfrm>
        <a:prstGeom prst="rect">
          <a:avLst/>
        </a:prstGeom>
        <a:noFill/>
        <a:ln w="9525">
          <a:noFill/>
          <a:miter lim="800000"/>
          <a:headEnd/>
          <a:tailEnd/>
        </a:ln>
      </xdr:spPr>
    </xdr:sp>
    <xdr:clientData/>
  </xdr:twoCellAnchor>
  <xdr:twoCellAnchor editAs="oneCell">
    <xdr:from>
      <xdr:col>1</xdr:col>
      <xdr:colOff>0</xdr:colOff>
      <xdr:row>24</xdr:row>
      <xdr:rowOff>123825</xdr:rowOff>
    </xdr:from>
    <xdr:to>
      <xdr:col>1</xdr:col>
      <xdr:colOff>76200</xdr:colOff>
      <xdr:row>25</xdr:row>
      <xdr:rowOff>9525</xdr:rowOff>
    </xdr:to>
    <xdr:sp macro="" textlink="">
      <xdr:nvSpPr>
        <xdr:cNvPr id="65948374" name="Text Box 19"/>
        <xdr:cNvSpPr txBox="1">
          <a:spLocks noChangeArrowheads="1"/>
        </xdr:cNvSpPr>
      </xdr:nvSpPr>
      <xdr:spPr bwMode="auto">
        <a:xfrm>
          <a:off x="150733125" y="8096250"/>
          <a:ext cx="76200" cy="200025"/>
        </a:xfrm>
        <a:prstGeom prst="rect">
          <a:avLst/>
        </a:prstGeom>
        <a:noFill/>
        <a:ln w="9525">
          <a:noFill/>
          <a:miter lim="800000"/>
          <a:headEnd/>
          <a:tailEnd/>
        </a:ln>
      </xdr:spPr>
    </xdr:sp>
    <xdr:clientData/>
  </xdr:twoCellAnchor>
  <xdr:twoCellAnchor>
    <xdr:from>
      <xdr:col>8</xdr:col>
      <xdr:colOff>142875</xdr:colOff>
      <xdr:row>27</xdr:row>
      <xdr:rowOff>0</xdr:rowOff>
    </xdr:from>
    <xdr:to>
      <xdr:col>15</xdr:col>
      <xdr:colOff>304800</xdr:colOff>
      <xdr:row>31</xdr:row>
      <xdr:rowOff>114300</xdr:rowOff>
    </xdr:to>
    <xdr:sp macro="" textlink="">
      <xdr:nvSpPr>
        <xdr:cNvPr id="65948375" name="Text Box 2"/>
        <xdr:cNvSpPr txBox="1">
          <a:spLocks noChangeArrowheads="1"/>
        </xdr:cNvSpPr>
      </xdr:nvSpPr>
      <xdr:spPr bwMode="auto">
        <a:xfrm>
          <a:off x="144141825" y="8915400"/>
          <a:ext cx="0" cy="1247775"/>
        </a:xfrm>
        <a:prstGeom prst="rect">
          <a:avLst/>
        </a:prstGeom>
        <a:noFill/>
        <a:ln w="9525">
          <a:noFill/>
          <a:miter lim="800000"/>
          <a:headEnd/>
          <a:tailEnd/>
        </a:ln>
      </xdr:spPr>
    </xdr:sp>
    <xdr:clientData/>
  </xdr:twoCellAnchor>
  <xdr:twoCellAnchor>
    <xdr:from>
      <xdr:col>0</xdr:col>
      <xdr:colOff>-6772275</xdr:colOff>
      <xdr:row>18</xdr:row>
      <xdr:rowOff>180975</xdr:rowOff>
    </xdr:from>
    <xdr:to>
      <xdr:col>0</xdr:col>
      <xdr:colOff>-2200275</xdr:colOff>
      <xdr:row>35</xdr:row>
      <xdr:rowOff>19050</xdr:rowOff>
    </xdr:to>
    <xdr:graphicFrame macro="">
      <xdr:nvGraphicFramePr>
        <xdr:cNvPr id="65948376"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-5410200</xdr:colOff>
      <xdr:row>35</xdr:row>
      <xdr:rowOff>38100</xdr:rowOff>
    </xdr:from>
    <xdr:to>
      <xdr:col>0</xdr:col>
      <xdr:colOff>-838200</xdr:colOff>
      <xdr:row>54</xdr:row>
      <xdr:rowOff>28575</xdr:rowOff>
    </xdr:to>
    <xdr:graphicFrame macro="">
      <xdr:nvGraphicFramePr>
        <xdr:cNvPr id="65948377" name="مخطط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124</xdr:col>
      <xdr:colOff>281995</xdr:colOff>
      <xdr:row>24</xdr:row>
      <xdr:rowOff>171450</xdr:rowOff>
    </xdr:from>
    <xdr:ext cx="194453" cy="259118"/>
    <xdr:sp macro="" textlink="">
      <xdr:nvSpPr>
        <xdr:cNvPr id="14" name="مربع نص 13"/>
        <xdr:cNvSpPr txBox="1"/>
      </xdr:nvSpPr>
      <xdr:spPr>
        <a:xfrm>
          <a:off x="152380950" y="7496175"/>
          <a:ext cx="184730"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pPr algn="r" rtl="1"/>
          <a:endParaRPr lang="en-US"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247650</xdr:colOff>
      <xdr:row>6</xdr:row>
      <xdr:rowOff>104775</xdr:rowOff>
    </xdr:from>
    <xdr:to>
      <xdr:col>2</xdr:col>
      <xdr:colOff>9525</xdr:colOff>
      <xdr:row>7</xdr:row>
      <xdr:rowOff>0</xdr:rowOff>
    </xdr:to>
    <xdr:sp macro="" textlink="">
      <xdr:nvSpPr>
        <xdr:cNvPr id="64438783" name="Text Box 1"/>
        <xdr:cNvSpPr txBox="1">
          <a:spLocks noChangeArrowheads="1"/>
        </xdr:cNvSpPr>
      </xdr:nvSpPr>
      <xdr:spPr bwMode="auto">
        <a:xfrm flipH="1">
          <a:off x="155067000" y="1533525"/>
          <a:ext cx="485775" cy="295275"/>
        </a:xfrm>
        <a:prstGeom prst="rect">
          <a:avLst/>
        </a:prstGeom>
        <a:noFill/>
        <a:ln w="9525">
          <a:noFill/>
          <a:miter lim="800000"/>
          <a:headEnd/>
          <a:tailEnd/>
        </a:ln>
      </xdr:spPr>
    </xdr:sp>
    <xdr:clientData/>
  </xdr:twoCellAnchor>
  <xdr:twoCellAnchor>
    <xdr:from>
      <xdr:col>0</xdr:col>
      <xdr:colOff>247650</xdr:colOff>
      <xdr:row>6</xdr:row>
      <xdr:rowOff>104775</xdr:rowOff>
    </xdr:from>
    <xdr:to>
      <xdr:col>1</xdr:col>
      <xdr:colOff>9525</xdr:colOff>
      <xdr:row>7</xdr:row>
      <xdr:rowOff>0</xdr:rowOff>
    </xdr:to>
    <xdr:sp macro="" textlink="">
      <xdr:nvSpPr>
        <xdr:cNvPr id="4" name="Text Box 1"/>
        <xdr:cNvSpPr txBox="1">
          <a:spLocks noChangeArrowheads="1"/>
        </xdr:cNvSpPr>
      </xdr:nvSpPr>
      <xdr:spPr bwMode="auto">
        <a:xfrm flipH="1">
          <a:off x="9988057875" y="2447925"/>
          <a:ext cx="552450" cy="371475"/>
        </a:xfrm>
        <a:prstGeom prst="rect">
          <a:avLst/>
        </a:prstGeom>
        <a:noFill/>
        <a:ln w="9525">
          <a:no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47626</xdr:colOff>
      <xdr:row>5</xdr:row>
      <xdr:rowOff>200025</xdr:rowOff>
    </xdr:from>
    <xdr:to>
      <xdr:col>2</xdr:col>
      <xdr:colOff>685801</xdr:colOff>
      <xdr:row>6</xdr:row>
      <xdr:rowOff>323851</xdr:rowOff>
    </xdr:to>
    <xdr:sp macro="" textlink="">
      <xdr:nvSpPr>
        <xdr:cNvPr id="2051" name="Text Box 3"/>
        <xdr:cNvSpPr txBox="1">
          <a:spLocks noChangeArrowheads="1"/>
        </xdr:cNvSpPr>
      </xdr:nvSpPr>
      <xdr:spPr bwMode="auto">
        <a:xfrm>
          <a:off x="9984628874" y="1790700"/>
          <a:ext cx="638175" cy="485776"/>
        </a:xfrm>
        <a:prstGeom prst="rect">
          <a:avLst/>
        </a:prstGeom>
        <a:noFill/>
        <a:ln w="9525">
          <a:noFill/>
          <a:miter lim="800000"/>
          <a:headEnd/>
          <a:tailEnd/>
        </a:ln>
      </xdr:spPr>
      <xdr:txBody>
        <a:bodyPr vertOverflow="clip" wrap="square" lIns="0" tIns="27432" rIns="27432" bIns="0" anchor="ctr" upright="1"/>
        <a:lstStyle/>
        <a:p>
          <a:pPr algn="ctr" rtl="1">
            <a:defRPr sz="1000"/>
          </a:pPr>
          <a:r>
            <a:rPr lang="en-US" sz="1000" b="1" i="0" strike="noStrike">
              <a:solidFill>
                <a:srgbClr val="000000"/>
              </a:solidFill>
              <a:latin typeface="Times New Roman" pitchFamily="18" charset="0"/>
              <a:cs typeface="Times New Roman" pitchFamily="18" charset="0"/>
            </a:rPr>
            <a:t>(</a:t>
          </a:r>
          <a:r>
            <a:rPr lang="en-US" sz="1000" b="1" i="0" strike="noStrike">
              <a:solidFill>
                <a:srgbClr val="000000"/>
              </a:solidFill>
              <a:latin typeface="Arial" pitchFamily="34" charset="0"/>
              <a:cs typeface="Arial" pitchFamily="34" charset="0"/>
            </a:rPr>
            <a:t>17 - 6)</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219076</xdr:colOff>
      <xdr:row>15</xdr:row>
      <xdr:rowOff>0</xdr:rowOff>
    </xdr:from>
    <xdr:to>
      <xdr:col>23</xdr:col>
      <xdr:colOff>285751</xdr:colOff>
      <xdr:row>19</xdr:row>
      <xdr:rowOff>133349</xdr:rowOff>
    </xdr:to>
    <xdr:sp macro="" textlink="">
      <xdr:nvSpPr>
        <xdr:cNvPr id="3" name="مربع نص 2"/>
        <xdr:cNvSpPr txBox="1"/>
      </xdr:nvSpPr>
      <xdr:spPr>
        <a:xfrm>
          <a:off x="142360649" y="4772024"/>
          <a:ext cx="4333875" cy="733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1" anchor="t"/>
        <a:lstStyle/>
        <a:p>
          <a:endParaRPr lang="en-US"/>
        </a:p>
      </xdr:txBody>
    </xdr:sp>
    <xdr:clientData/>
  </xdr:twoCellAnchor>
  <xdr:twoCellAnchor>
    <xdr:from>
      <xdr:col>0</xdr:col>
      <xdr:colOff>-6724650</xdr:colOff>
      <xdr:row>21</xdr:row>
      <xdr:rowOff>0</xdr:rowOff>
    </xdr:from>
    <xdr:to>
      <xdr:col>0</xdr:col>
      <xdr:colOff>-2152650</xdr:colOff>
      <xdr:row>38</xdr:row>
      <xdr:rowOff>123825</xdr:rowOff>
    </xdr:to>
    <xdr:graphicFrame macro="">
      <xdr:nvGraphicFramePr>
        <xdr:cNvPr id="6656829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-5448300</xdr:colOff>
      <xdr:row>24</xdr:row>
      <xdr:rowOff>66675</xdr:rowOff>
    </xdr:from>
    <xdr:to>
      <xdr:col>0</xdr:col>
      <xdr:colOff>-876300</xdr:colOff>
      <xdr:row>45</xdr:row>
      <xdr:rowOff>57150</xdr:rowOff>
    </xdr:to>
    <xdr:graphicFrame macro="">
      <xdr:nvGraphicFramePr>
        <xdr:cNvPr id="66568292" name="مخطط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xdr:col>
      <xdr:colOff>0</xdr:colOff>
      <xdr:row>21</xdr:row>
      <xdr:rowOff>0</xdr:rowOff>
    </xdr:from>
    <xdr:to>
      <xdr:col>45</xdr:col>
      <xdr:colOff>438150</xdr:colOff>
      <xdr:row>33</xdr:row>
      <xdr:rowOff>141144</xdr:rowOff>
    </xdr:to>
    <xdr:graphicFrame macro="">
      <xdr:nvGraphicFramePr>
        <xdr:cNvPr id="6" name="مخطط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سمة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27432" tIns="22860" rIns="27432"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27432" tIns="22860" rIns="27432"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rightToLeft="1" workbookViewId="0">
      <selection activeCell="B14" sqref="B14:F21"/>
    </sheetView>
  </sheetViews>
  <sheetFormatPr defaultRowHeight="12.75" x14ac:dyDescent="0.2"/>
  <cols>
    <col min="1" max="1" width="21.28515625" customWidth="1"/>
    <col min="2" max="2" width="18.7109375" customWidth="1"/>
    <col min="3" max="3" width="18" customWidth="1"/>
    <col min="4" max="4" width="17.28515625" customWidth="1"/>
    <col min="5" max="5" width="17.5703125" customWidth="1"/>
    <col min="6" max="6" width="17.140625" customWidth="1"/>
    <col min="7" max="7" width="20.85546875" customWidth="1"/>
  </cols>
  <sheetData>
    <row r="1" spans="1:7" ht="30" customHeight="1" x14ac:dyDescent="0.2">
      <c r="A1" s="495" t="s">
        <v>549</v>
      </c>
      <c r="B1" s="495"/>
      <c r="C1" s="495"/>
      <c r="D1" s="495"/>
      <c r="E1" s="495"/>
      <c r="F1" s="495"/>
      <c r="G1" s="495"/>
    </row>
    <row r="2" spans="1:7" ht="24.75" customHeight="1" x14ac:dyDescent="0.2">
      <c r="A2" s="496"/>
      <c r="B2" s="496"/>
      <c r="C2" s="496"/>
      <c r="D2" s="496"/>
      <c r="E2" s="496"/>
      <c r="F2" s="496"/>
      <c r="G2" s="496"/>
    </row>
    <row r="3" spans="1:7" s="87" customFormat="1" ht="24.75" customHeight="1" thickBot="1" x14ac:dyDescent="0.25">
      <c r="A3" s="44" t="s">
        <v>448</v>
      </c>
      <c r="B3" s="88"/>
      <c r="C3" s="88"/>
      <c r="D3" s="88"/>
      <c r="E3" s="88"/>
      <c r="F3" s="30"/>
      <c r="G3" s="45" t="s">
        <v>446</v>
      </c>
    </row>
    <row r="4" spans="1:7" ht="39.950000000000003" customHeight="1" thickTop="1" thickBot="1" x14ac:dyDescent="0.25">
      <c r="A4" s="489" t="s">
        <v>14</v>
      </c>
      <c r="B4" s="497" t="s">
        <v>547</v>
      </c>
      <c r="C4" s="498"/>
      <c r="D4" s="498"/>
      <c r="E4" s="499"/>
      <c r="F4" s="487" t="s">
        <v>9</v>
      </c>
      <c r="G4" s="492" t="s">
        <v>355</v>
      </c>
    </row>
    <row r="5" spans="1:7" ht="39.950000000000003" customHeight="1" thickTop="1" thickBot="1" x14ac:dyDescent="0.25">
      <c r="A5" s="490"/>
      <c r="B5" s="500" t="s">
        <v>548</v>
      </c>
      <c r="C5" s="501"/>
      <c r="D5" s="501"/>
      <c r="E5" s="502"/>
      <c r="F5" s="488"/>
      <c r="G5" s="493"/>
    </row>
    <row r="6" spans="1:7" s="87" customFormat="1" ht="39.950000000000003" customHeight="1" thickTop="1" thickBot="1" x14ac:dyDescent="0.25">
      <c r="A6" s="490"/>
      <c r="B6" s="109" t="s">
        <v>70</v>
      </c>
      <c r="C6" s="95" t="s">
        <v>545</v>
      </c>
      <c r="D6" s="95" t="s">
        <v>546</v>
      </c>
      <c r="E6" s="110" t="s">
        <v>42</v>
      </c>
      <c r="F6" s="485" t="s">
        <v>142</v>
      </c>
      <c r="G6" s="493"/>
    </row>
    <row r="7" spans="1:7" s="87" customFormat="1" ht="39.950000000000003" customHeight="1" thickTop="1" thickBot="1" x14ac:dyDescent="0.25">
      <c r="A7" s="491"/>
      <c r="B7" s="89" t="s">
        <v>322</v>
      </c>
      <c r="C7" s="89" t="s">
        <v>323</v>
      </c>
      <c r="D7" s="89" t="s">
        <v>324</v>
      </c>
      <c r="E7" s="89" t="s">
        <v>146</v>
      </c>
      <c r="F7" s="486"/>
      <c r="G7" s="494"/>
    </row>
    <row r="8" spans="1:7" ht="45" customHeight="1" thickTop="1" x14ac:dyDescent="0.2">
      <c r="A8" s="101" t="s">
        <v>16</v>
      </c>
      <c r="B8" s="102">
        <v>117</v>
      </c>
      <c r="C8" s="102">
        <v>45</v>
      </c>
      <c r="D8" s="102">
        <v>68</v>
      </c>
      <c r="E8" s="102">
        <v>2</v>
      </c>
      <c r="F8" s="102">
        <f t="shared" ref="F8:F20" si="0">SUM(B8:E8)</f>
        <v>232</v>
      </c>
      <c r="G8" s="103" t="s">
        <v>357</v>
      </c>
    </row>
    <row r="9" spans="1:7" ht="45" customHeight="1" x14ac:dyDescent="0.3">
      <c r="A9" s="104" t="s">
        <v>1</v>
      </c>
      <c r="B9" s="105">
        <v>318</v>
      </c>
      <c r="C9" s="105">
        <v>66</v>
      </c>
      <c r="D9" s="105">
        <v>182</v>
      </c>
      <c r="E9" s="105">
        <v>113</v>
      </c>
      <c r="F9" s="105">
        <f t="shared" si="0"/>
        <v>679</v>
      </c>
      <c r="G9" s="106" t="s">
        <v>370</v>
      </c>
    </row>
    <row r="10" spans="1:7" ht="45" customHeight="1" x14ac:dyDescent="0.3">
      <c r="A10" s="104" t="s">
        <v>10</v>
      </c>
      <c r="B10" s="105">
        <v>75</v>
      </c>
      <c r="C10" s="105">
        <v>33</v>
      </c>
      <c r="D10" s="105">
        <v>54</v>
      </c>
      <c r="E10" s="105" t="s">
        <v>440</v>
      </c>
      <c r="F10" s="105">
        <f t="shared" si="0"/>
        <v>162</v>
      </c>
      <c r="G10" s="106" t="s">
        <v>358</v>
      </c>
    </row>
    <row r="11" spans="1:7" ht="45" customHeight="1" x14ac:dyDescent="0.3">
      <c r="A11" s="104" t="s">
        <v>188</v>
      </c>
      <c r="B11" s="105">
        <v>453</v>
      </c>
      <c r="C11" s="105">
        <v>82</v>
      </c>
      <c r="D11" s="105">
        <v>480</v>
      </c>
      <c r="E11" s="105" t="s">
        <v>440</v>
      </c>
      <c r="F11" s="105">
        <f t="shared" si="0"/>
        <v>1015</v>
      </c>
      <c r="G11" s="106" t="s">
        <v>359</v>
      </c>
    </row>
    <row r="12" spans="1:7" ht="45" customHeight="1" x14ac:dyDescent="0.2">
      <c r="A12" s="104" t="s">
        <v>3</v>
      </c>
      <c r="B12" s="107">
        <v>419</v>
      </c>
      <c r="C12" s="107">
        <v>101</v>
      </c>
      <c r="D12" s="107">
        <v>310</v>
      </c>
      <c r="E12" s="107" t="s">
        <v>440</v>
      </c>
      <c r="F12" s="107">
        <f t="shared" si="0"/>
        <v>830</v>
      </c>
      <c r="G12" s="106" t="s">
        <v>360</v>
      </c>
    </row>
    <row r="13" spans="1:7" ht="45" customHeight="1" x14ac:dyDescent="0.2">
      <c r="A13" s="104" t="s">
        <v>4</v>
      </c>
      <c r="B13" s="107">
        <v>243</v>
      </c>
      <c r="C13" s="107">
        <v>17</v>
      </c>
      <c r="D13" s="107">
        <v>310</v>
      </c>
      <c r="E13" s="107" t="s">
        <v>440</v>
      </c>
      <c r="F13" s="107">
        <f t="shared" si="0"/>
        <v>570</v>
      </c>
      <c r="G13" s="106" t="s">
        <v>361</v>
      </c>
    </row>
    <row r="14" spans="1:7" ht="45" customHeight="1" x14ac:dyDescent="0.2">
      <c r="A14" s="104" t="s">
        <v>543</v>
      </c>
      <c r="B14" s="107">
        <v>534</v>
      </c>
      <c r="C14" s="107">
        <v>57</v>
      </c>
      <c r="D14" s="107">
        <v>466</v>
      </c>
      <c r="E14" s="107" t="s">
        <v>440</v>
      </c>
      <c r="F14" s="107">
        <f t="shared" si="0"/>
        <v>1057</v>
      </c>
      <c r="G14" s="108" t="s">
        <v>362</v>
      </c>
    </row>
    <row r="15" spans="1:7" s="87" customFormat="1" ht="45" customHeight="1" x14ac:dyDescent="0.2">
      <c r="A15" s="104" t="s">
        <v>88</v>
      </c>
      <c r="B15" s="107">
        <v>449</v>
      </c>
      <c r="C15" s="107">
        <v>106</v>
      </c>
      <c r="D15" s="107">
        <v>247</v>
      </c>
      <c r="E15" s="107">
        <v>67</v>
      </c>
      <c r="F15" s="107">
        <f t="shared" si="0"/>
        <v>869</v>
      </c>
      <c r="G15" s="106" t="s">
        <v>363</v>
      </c>
    </row>
    <row r="16" spans="1:7" s="87" customFormat="1" ht="45" customHeight="1" x14ac:dyDescent="0.2">
      <c r="A16" s="104" t="s">
        <v>12</v>
      </c>
      <c r="B16" s="107">
        <v>230</v>
      </c>
      <c r="C16" s="107">
        <v>46</v>
      </c>
      <c r="D16" s="107">
        <v>125</v>
      </c>
      <c r="E16" s="107" t="s">
        <v>440</v>
      </c>
      <c r="F16" s="107">
        <f t="shared" si="0"/>
        <v>401</v>
      </c>
      <c r="G16" s="106" t="s">
        <v>364</v>
      </c>
    </row>
    <row r="17" spans="1:7" s="87" customFormat="1" ht="45" customHeight="1" x14ac:dyDescent="0.2">
      <c r="A17" s="104" t="s">
        <v>112</v>
      </c>
      <c r="B17" s="107">
        <v>441</v>
      </c>
      <c r="C17" s="107">
        <v>106</v>
      </c>
      <c r="D17" s="107">
        <v>249</v>
      </c>
      <c r="E17" s="107" t="s">
        <v>440</v>
      </c>
      <c r="F17" s="107">
        <f t="shared" si="0"/>
        <v>796</v>
      </c>
      <c r="G17" s="106" t="s">
        <v>365</v>
      </c>
    </row>
    <row r="18" spans="1:7" s="87" customFormat="1" ht="45" customHeight="1" x14ac:dyDescent="0.2">
      <c r="A18" s="104" t="s">
        <v>544</v>
      </c>
      <c r="B18" s="107">
        <v>384</v>
      </c>
      <c r="C18" s="107">
        <v>132</v>
      </c>
      <c r="D18" s="107">
        <v>239</v>
      </c>
      <c r="E18" s="107">
        <v>1</v>
      </c>
      <c r="F18" s="107">
        <f t="shared" si="0"/>
        <v>756</v>
      </c>
      <c r="G18" s="106" t="s">
        <v>366</v>
      </c>
    </row>
    <row r="19" spans="1:7" s="87" customFormat="1" ht="45" customHeight="1" x14ac:dyDescent="0.2">
      <c r="A19" s="104" t="s">
        <v>7</v>
      </c>
      <c r="B19" s="107">
        <v>124</v>
      </c>
      <c r="C19" s="107">
        <v>46</v>
      </c>
      <c r="D19" s="107">
        <v>97</v>
      </c>
      <c r="E19" s="107">
        <v>10</v>
      </c>
      <c r="F19" s="107">
        <f t="shared" si="0"/>
        <v>277</v>
      </c>
      <c r="G19" s="106" t="s">
        <v>367</v>
      </c>
    </row>
    <row r="20" spans="1:7" s="87" customFormat="1" ht="45" customHeight="1" thickBot="1" x14ac:dyDescent="0.25">
      <c r="A20" s="90" t="s">
        <v>8</v>
      </c>
      <c r="B20" s="92">
        <v>659</v>
      </c>
      <c r="C20" s="92">
        <v>81</v>
      </c>
      <c r="D20" s="92">
        <v>440</v>
      </c>
      <c r="E20" s="92" t="s">
        <v>440</v>
      </c>
      <c r="F20" s="92">
        <f t="shared" si="0"/>
        <v>1180</v>
      </c>
      <c r="G20" s="46" t="s">
        <v>368</v>
      </c>
    </row>
    <row r="21" spans="1:7" ht="45" customHeight="1" thickTop="1" thickBot="1" x14ac:dyDescent="0.25">
      <c r="A21" s="91" t="s">
        <v>9</v>
      </c>
      <c r="B21" s="96">
        <f>SUM(B8:B20)</f>
        <v>4446</v>
      </c>
      <c r="C21" s="96">
        <f>SUM(C8:C20)</f>
        <v>918</v>
      </c>
      <c r="D21" s="96">
        <f>SUM(D8:D20)</f>
        <v>3267</v>
      </c>
      <c r="E21" s="96">
        <f>SUM(E8:E20)</f>
        <v>193</v>
      </c>
      <c r="F21" s="96">
        <f>SUM(F8:F20)</f>
        <v>8824</v>
      </c>
      <c r="G21" s="98" t="s">
        <v>142</v>
      </c>
    </row>
    <row r="22" spans="1:7" ht="14.25" customHeight="1" thickTop="1" x14ac:dyDescent="0.2">
      <c r="G22" s="97"/>
    </row>
  </sheetData>
  <mergeCells count="8">
    <mergeCell ref="F6:F7"/>
    <mergeCell ref="F4:F5"/>
    <mergeCell ref="A4:A7"/>
    <mergeCell ref="G4:G7"/>
    <mergeCell ref="A1:G1"/>
    <mergeCell ref="A2:G2"/>
    <mergeCell ref="B4:E4"/>
    <mergeCell ref="B5:E5"/>
  </mergeCells>
  <printOptions horizontalCentered="1"/>
  <pageMargins left="0.7" right="0.7" top="1.39" bottom="0.84" header="0.96" footer="0.43"/>
  <pageSetup paperSize="9" scale="68"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W39"/>
  <sheetViews>
    <sheetView rightToLeft="1" topLeftCell="A7" workbookViewId="0">
      <selection activeCell="S38" sqref="S38"/>
    </sheetView>
  </sheetViews>
  <sheetFormatPr defaultRowHeight="12.75" x14ac:dyDescent="0.2"/>
  <cols>
    <col min="1" max="1" width="13.42578125" style="133" customWidth="1"/>
    <col min="2" max="2" width="14.85546875" style="133" customWidth="1"/>
    <col min="3" max="3" width="10.28515625" style="133" customWidth="1"/>
    <col min="4" max="6" width="9.85546875" style="133" customWidth="1"/>
    <col min="7" max="7" width="9.28515625" style="133" customWidth="1"/>
    <col min="8" max="8" width="8.5703125" style="133" customWidth="1"/>
    <col min="9" max="9" width="8" style="133" customWidth="1"/>
    <col min="10" max="10" width="11.140625" style="133" customWidth="1"/>
    <col min="11" max="11" width="9.85546875" style="133" customWidth="1"/>
    <col min="12" max="12" width="8.5703125" style="133" customWidth="1"/>
    <col min="13" max="13" width="9.28515625" style="133" customWidth="1"/>
    <col min="14" max="14" width="9.140625" style="133" customWidth="1"/>
    <col min="15" max="15" width="8.28515625" style="133" customWidth="1"/>
    <col min="16" max="16" width="10.42578125" style="133" customWidth="1"/>
    <col min="17" max="17" width="11.140625" style="133" customWidth="1"/>
    <col min="18" max="18" width="11" style="133" customWidth="1"/>
    <col min="19" max="19" width="12.42578125" style="133" customWidth="1"/>
    <col min="20" max="22" width="9.140625" style="133"/>
    <col min="23" max="23" width="14.7109375" style="133" customWidth="1"/>
    <col min="24" max="16384" width="9.140625" style="133"/>
  </cols>
  <sheetData>
    <row r="1" spans="1:23" ht="36" customHeight="1" x14ac:dyDescent="0.2">
      <c r="A1" s="624" t="s">
        <v>739</v>
      </c>
      <c r="B1" s="624"/>
      <c r="C1" s="624"/>
      <c r="D1" s="624"/>
      <c r="E1" s="624"/>
      <c r="F1" s="624"/>
      <c r="G1" s="624"/>
      <c r="H1" s="624"/>
      <c r="I1" s="624"/>
      <c r="J1" s="624"/>
      <c r="K1" s="624"/>
      <c r="L1" s="624"/>
      <c r="M1" s="624"/>
      <c r="N1" s="624"/>
      <c r="O1" s="624"/>
      <c r="P1" s="624"/>
      <c r="Q1" s="624"/>
      <c r="R1" s="624"/>
      <c r="S1" s="624"/>
    </row>
    <row r="2" spans="1:23" ht="35.25" customHeight="1" x14ac:dyDescent="0.2">
      <c r="A2" s="620" t="s">
        <v>741</v>
      </c>
      <c r="B2" s="620"/>
      <c r="C2" s="620"/>
      <c r="D2" s="620"/>
      <c r="E2" s="620"/>
      <c r="F2" s="620"/>
      <c r="G2" s="620"/>
      <c r="H2" s="620"/>
      <c r="I2" s="620"/>
      <c r="J2" s="620"/>
      <c r="K2" s="620"/>
      <c r="L2" s="620"/>
      <c r="M2" s="620"/>
      <c r="N2" s="620"/>
      <c r="O2" s="620"/>
      <c r="P2" s="620"/>
      <c r="Q2" s="620"/>
      <c r="R2" s="620"/>
      <c r="S2" s="620"/>
    </row>
    <row r="3" spans="1:23" ht="27.75" customHeight="1" x14ac:dyDescent="0.2">
      <c r="A3" s="626" t="s">
        <v>797</v>
      </c>
      <c r="B3" s="626"/>
      <c r="C3" s="29"/>
      <c r="D3" s="29"/>
      <c r="E3" s="29"/>
      <c r="F3" s="29"/>
      <c r="G3" s="29"/>
      <c r="H3" s="29"/>
      <c r="I3" s="29"/>
      <c r="J3" s="29"/>
      <c r="K3" s="29"/>
      <c r="L3" s="29"/>
      <c r="M3" s="29"/>
      <c r="N3" s="7"/>
      <c r="O3" s="7"/>
      <c r="P3" s="7"/>
      <c r="Q3" s="29"/>
      <c r="R3" s="612" t="s">
        <v>821</v>
      </c>
      <c r="S3" s="612"/>
    </row>
    <row r="4" spans="1:23" ht="38.25" customHeight="1" x14ac:dyDescent="0.2">
      <c r="A4" s="618" t="s">
        <v>14</v>
      </c>
      <c r="B4" s="615" t="s">
        <v>30</v>
      </c>
      <c r="C4" s="615" t="s">
        <v>315</v>
      </c>
      <c r="D4" s="615"/>
      <c r="E4" s="615"/>
      <c r="F4" s="615"/>
      <c r="G4" s="615" t="s">
        <v>9</v>
      </c>
      <c r="H4" s="596" t="s">
        <v>266</v>
      </c>
      <c r="I4" s="596"/>
      <c r="J4" s="596"/>
      <c r="K4" s="596"/>
      <c r="L4" s="615" t="s">
        <v>9</v>
      </c>
      <c r="M4" s="596" t="s">
        <v>820</v>
      </c>
      <c r="N4" s="596"/>
      <c r="O4" s="596"/>
      <c r="P4" s="596"/>
      <c r="Q4" s="596"/>
      <c r="R4" s="596"/>
      <c r="S4" s="597" t="s">
        <v>538</v>
      </c>
    </row>
    <row r="5" spans="1:23" ht="39" customHeight="1" x14ac:dyDescent="0.2">
      <c r="A5" s="619"/>
      <c r="B5" s="615"/>
      <c r="C5" s="596" t="s">
        <v>316</v>
      </c>
      <c r="D5" s="596"/>
      <c r="E5" s="596"/>
      <c r="F5" s="596"/>
      <c r="G5" s="615"/>
      <c r="H5" s="596" t="s">
        <v>317</v>
      </c>
      <c r="I5" s="596"/>
      <c r="J5" s="596"/>
      <c r="K5" s="596"/>
      <c r="L5" s="615"/>
      <c r="M5" s="596" t="s">
        <v>318</v>
      </c>
      <c r="N5" s="596"/>
      <c r="O5" s="596"/>
      <c r="P5" s="596"/>
      <c r="Q5" s="596"/>
      <c r="R5" s="596"/>
      <c r="S5" s="625"/>
    </row>
    <row r="6" spans="1:23" ht="34.5" customHeight="1" x14ac:dyDescent="0.2">
      <c r="A6" s="619" t="s">
        <v>355</v>
      </c>
      <c r="B6" s="596" t="s">
        <v>537</v>
      </c>
      <c r="C6" s="410" t="s">
        <v>17</v>
      </c>
      <c r="D6" s="410" t="s">
        <v>18</v>
      </c>
      <c r="E6" s="410" t="s">
        <v>319</v>
      </c>
      <c r="F6" s="410" t="s">
        <v>20</v>
      </c>
      <c r="G6" s="615" t="s">
        <v>142</v>
      </c>
      <c r="H6" s="410" t="s">
        <v>320</v>
      </c>
      <c r="I6" s="410" t="s">
        <v>321</v>
      </c>
      <c r="J6" s="410" t="s">
        <v>68</v>
      </c>
      <c r="K6" s="410" t="s">
        <v>69</v>
      </c>
      <c r="L6" s="615" t="s">
        <v>142</v>
      </c>
      <c r="M6" s="410" t="s">
        <v>37</v>
      </c>
      <c r="N6" s="410" t="s">
        <v>38</v>
      </c>
      <c r="O6" s="410" t="s">
        <v>39</v>
      </c>
      <c r="P6" s="410" t="s">
        <v>40</v>
      </c>
      <c r="Q6" s="410" t="s">
        <v>41</v>
      </c>
      <c r="R6" s="410" t="s">
        <v>42</v>
      </c>
      <c r="S6" s="627" t="s">
        <v>142</v>
      </c>
    </row>
    <row r="7" spans="1:23" ht="26.25" customHeight="1" x14ac:dyDescent="0.2">
      <c r="A7" s="629"/>
      <c r="B7" s="596"/>
      <c r="C7" s="410" t="s">
        <v>338</v>
      </c>
      <c r="D7" s="410" t="s">
        <v>337</v>
      </c>
      <c r="E7" s="410" t="s">
        <v>335</v>
      </c>
      <c r="F7" s="410" t="s">
        <v>336</v>
      </c>
      <c r="G7" s="615"/>
      <c r="H7" s="410" t="s">
        <v>339</v>
      </c>
      <c r="I7" s="410" t="s">
        <v>340</v>
      </c>
      <c r="J7" s="410" t="s">
        <v>341</v>
      </c>
      <c r="K7" s="410" t="s">
        <v>342</v>
      </c>
      <c r="L7" s="615"/>
      <c r="M7" s="410" t="s">
        <v>143</v>
      </c>
      <c r="N7" s="410" t="s">
        <v>144</v>
      </c>
      <c r="O7" s="410" t="s">
        <v>145</v>
      </c>
      <c r="P7" s="410" t="s">
        <v>343</v>
      </c>
      <c r="Q7" s="410" t="s">
        <v>449</v>
      </c>
      <c r="R7" s="410" t="s">
        <v>146</v>
      </c>
      <c r="S7" s="616"/>
    </row>
    <row r="8" spans="1:23" ht="14.1" customHeight="1" x14ac:dyDescent="0.2">
      <c r="A8" s="600" t="s">
        <v>292</v>
      </c>
      <c r="B8" s="463" t="s">
        <v>58</v>
      </c>
      <c r="C8" s="628">
        <v>86</v>
      </c>
      <c r="D8" s="628">
        <v>359</v>
      </c>
      <c r="E8" s="628">
        <v>21</v>
      </c>
      <c r="F8" s="628">
        <v>0</v>
      </c>
      <c r="G8" s="628">
        <f>SUM(C8:F8)</f>
        <v>466</v>
      </c>
      <c r="H8" s="628">
        <v>25</v>
      </c>
      <c r="I8" s="628">
        <v>48</v>
      </c>
      <c r="J8" s="628">
        <v>348</v>
      </c>
      <c r="K8" s="628">
        <v>45</v>
      </c>
      <c r="L8" s="628">
        <f>SUM(H8:K8)</f>
        <v>466</v>
      </c>
      <c r="M8" s="628">
        <v>0</v>
      </c>
      <c r="N8" s="628">
        <v>4</v>
      </c>
      <c r="O8" s="628">
        <v>462</v>
      </c>
      <c r="P8" s="628">
        <v>0</v>
      </c>
      <c r="Q8" s="628">
        <v>0</v>
      </c>
      <c r="R8" s="628">
        <v>0</v>
      </c>
      <c r="S8" s="628">
        <f>SUM(M8:R8)</f>
        <v>466</v>
      </c>
      <c r="W8" s="202"/>
    </row>
    <row r="9" spans="1:23" ht="14.1" customHeight="1" x14ac:dyDescent="0.2">
      <c r="A9" s="599"/>
      <c r="B9" s="460" t="s">
        <v>322</v>
      </c>
      <c r="C9" s="605"/>
      <c r="D9" s="605"/>
      <c r="E9" s="605"/>
      <c r="F9" s="605"/>
      <c r="G9" s="605"/>
      <c r="H9" s="605"/>
      <c r="I9" s="605"/>
      <c r="J9" s="605"/>
      <c r="K9" s="605"/>
      <c r="L9" s="605"/>
      <c r="M9" s="605"/>
      <c r="N9" s="605"/>
      <c r="O9" s="605"/>
      <c r="P9" s="605"/>
      <c r="Q9" s="605"/>
      <c r="R9" s="605"/>
      <c r="S9" s="605"/>
      <c r="W9" s="202"/>
    </row>
    <row r="10" spans="1:23" ht="14.1" customHeight="1" x14ac:dyDescent="0.2">
      <c r="A10" s="599"/>
      <c r="B10" s="461" t="s">
        <v>265</v>
      </c>
      <c r="C10" s="607">
        <v>40</v>
      </c>
      <c r="D10" s="607">
        <v>50</v>
      </c>
      <c r="E10" s="607">
        <v>0</v>
      </c>
      <c r="F10" s="607">
        <v>0</v>
      </c>
      <c r="G10" s="607">
        <f>SUM(C10:F10)</f>
        <v>90</v>
      </c>
      <c r="H10" s="607">
        <v>12</v>
      </c>
      <c r="I10" s="607">
        <v>14</v>
      </c>
      <c r="J10" s="607">
        <v>44</v>
      </c>
      <c r="K10" s="607">
        <v>20</v>
      </c>
      <c r="L10" s="607">
        <f>SUM(H10:K10)</f>
        <v>90</v>
      </c>
      <c r="M10" s="607">
        <v>1</v>
      </c>
      <c r="N10" s="607">
        <v>6</v>
      </c>
      <c r="O10" s="607">
        <v>83</v>
      </c>
      <c r="P10" s="607">
        <v>0</v>
      </c>
      <c r="Q10" s="607">
        <v>0</v>
      </c>
      <c r="R10" s="607">
        <v>0</v>
      </c>
      <c r="S10" s="607">
        <f>SUM(M10:R10)</f>
        <v>90</v>
      </c>
      <c r="W10" s="169"/>
    </row>
    <row r="11" spans="1:23" ht="14.1" customHeight="1" x14ac:dyDescent="0.2">
      <c r="A11" s="599"/>
      <c r="B11" s="460" t="s">
        <v>323</v>
      </c>
      <c r="C11" s="605"/>
      <c r="D11" s="605"/>
      <c r="E11" s="605"/>
      <c r="F11" s="605"/>
      <c r="G11" s="605"/>
      <c r="H11" s="605"/>
      <c r="I11" s="605"/>
      <c r="J11" s="605"/>
      <c r="K11" s="605"/>
      <c r="L11" s="605"/>
      <c r="M11" s="605"/>
      <c r="N11" s="605"/>
      <c r="O11" s="605"/>
      <c r="P11" s="605"/>
      <c r="Q11" s="605"/>
      <c r="R11" s="605"/>
      <c r="S11" s="605"/>
      <c r="W11" s="169"/>
    </row>
    <row r="12" spans="1:23" ht="14.1" customHeight="1" x14ac:dyDescent="0.2">
      <c r="A12" s="599" t="s">
        <v>436</v>
      </c>
      <c r="B12" s="461" t="s">
        <v>23</v>
      </c>
      <c r="C12" s="607">
        <v>5</v>
      </c>
      <c r="D12" s="607">
        <v>159</v>
      </c>
      <c r="E12" s="607">
        <v>44</v>
      </c>
      <c r="F12" s="607">
        <v>4</v>
      </c>
      <c r="G12" s="607">
        <f>SUM(C12:F12)</f>
        <v>212</v>
      </c>
      <c r="H12" s="607">
        <v>5</v>
      </c>
      <c r="I12" s="607">
        <v>42</v>
      </c>
      <c r="J12" s="607">
        <v>132</v>
      </c>
      <c r="K12" s="607">
        <v>33</v>
      </c>
      <c r="L12" s="607">
        <f>SUM(H12:K12)</f>
        <v>212</v>
      </c>
      <c r="M12" s="607">
        <v>0</v>
      </c>
      <c r="N12" s="607">
        <v>1</v>
      </c>
      <c r="O12" s="607">
        <v>210</v>
      </c>
      <c r="P12" s="607">
        <v>0</v>
      </c>
      <c r="Q12" s="607">
        <v>0</v>
      </c>
      <c r="R12" s="607">
        <v>1</v>
      </c>
      <c r="S12" s="607">
        <f>SUM(M12:R12)</f>
        <v>212</v>
      </c>
      <c r="W12" s="202"/>
    </row>
    <row r="13" spans="1:23" ht="14.1" customHeight="1" x14ac:dyDescent="0.2">
      <c r="A13" s="599"/>
      <c r="B13" s="462" t="s">
        <v>324</v>
      </c>
      <c r="C13" s="608"/>
      <c r="D13" s="608"/>
      <c r="E13" s="608"/>
      <c r="F13" s="608"/>
      <c r="G13" s="608"/>
      <c r="H13" s="608"/>
      <c r="I13" s="608"/>
      <c r="J13" s="608"/>
      <c r="K13" s="608"/>
      <c r="L13" s="608"/>
      <c r="M13" s="608"/>
      <c r="N13" s="608"/>
      <c r="O13" s="608"/>
      <c r="P13" s="608"/>
      <c r="Q13" s="608"/>
      <c r="R13" s="608"/>
      <c r="S13" s="608"/>
      <c r="W13" s="169"/>
    </row>
    <row r="14" spans="1:23" ht="14.1" customHeight="1" x14ac:dyDescent="0.2">
      <c r="A14" s="599"/>
      <c r="B14" s="460" t="s">
        <v>42</v>
      </c>
      <c r="C14" s="604">
        <v>49</v>
      </c>
      <c r="D14" s="604">
        <v>57</v>
      </c>
      <c r="E14" s="604">
        <v>0</v>
      </c>
      <c r="F14" s="604">
        <v>0</v>
      </c>
      <c r="G14" s="604">
        <f>SUM(C14:F14)</f>
        <v>106</v>
      </c>
      <c r="H14" s="604">
        <v>4</v>
      </c>
      <c r="I14" s="604">
        <v>29</v>
      </c>
      <c r="J14" s="604">
        <v>66</v>
      </c>
      <c r="K14" s="604">
        <v>7</v>
      </c>
      <c r="L14" s="604">
        <f>SUM(H14:K14)</f>
        <v>106</v>
      </c>
      <c r="M14" s="604">
        <v>0</v>
      </c>
      <c r="N14" s="604">
        <v>0</v>
      </c>
      <c r="O14" s="604">
        <v>106</v>
      </c>
      <c r="P14" s="604">
        <v>0</v>
      </c>
      <c r="Q14" s="604">
        <v>0</v>
      </c>
      <c r="R14" s="604">
        <v>0</v>
      </c>
      <c r="S14" s="604">
        <f>SUM(M14:R14)</f>
        <v>106</v>
      </c>
      <c r="W14" s="202"/>
    </row>
    <row r="15" spans="1:23" ht="14.1" customHeight="1" thickBot="1" x14ac:dyDescent="0.25">
      <c r="A15" s="599"/>
      <c r="B15" s="460" t="s">
        <v>146</v>
      </c>
      <c r="C15" s="605"/>
      <c r="D15" s="605"/>
      <c r="E15" s="605"/>
      <c r="F15" s="605"/>
      <c r="G15" s="605"/>
      <c r="H15" s="605"/>
      <c r="I15" s="605"/>
      <c r="J15" s="605"/>
      <c r="K15" s="605"/>
      <c r="L15" s="605"/>
      <c r="M15" s="605"/>
      <c r="N15" s="605"/>
      <c r="O15" s="605"/>
      <c r="P15" s="605"/>
      <c r="Q15" s="605"/>
      <c r="R15" s="605"/>
      <c r="S15" s="605"/>
      <c r="W15" s="169"/>
    </row>
    <row r="16" spans="1:23" ht="14.1" customHeight="1" thickTop="1" x14ac:dyDescent="0.2">
      <c r="A16" s="378"/>
      <c r="B16" s="453" t="s">
        <v>9</v>
      </c>
      <c r="C16" s="622">
        <v>180</v>
      </c>
      <c r="D16" s="622">
        <v>625</v>
      </c>
      <c r="E16" s="622">
        <v>65</v>
      </c>
      <c r="F16" s="622">
        <v>4</v>
      </c>
      <c r="G16" s="622">
        <f>SUM(C16:F16)</f>
        <v>874</v>
      </c>
      <c r="H16" s="622">
        <v>46</v>
      </c>
      <c r="I16" s="622">
        <v>133</v>
      </c>
      <c r="J16" s="622">
        <v>590</v>
      </c>
      <c r="K16" s="622">
        <v>105</v>
      </c>
      <c r="L16" s="622">
        <f>SUM(H16:K16)</f>
        <v>874</v>
      </c>
      <c r="M16" s="622">
        <v>1</v>
      </c>
      <c r="N16" s="622">
        <v>11</v>
      </c>
      <c r="O16" s="622">
        <v>861</v>
      </c>
      <c r="P16" s="622">
        <v>0</v>
      </c>
      <c r="Q16" s="622">
        <v>0</v>
      </c>
      <c r="R16" s="622">
        <v>1</v>
      </c>
      <c r="S16" s="622">
        <f>SUM(M16:R16)</f>
        <v>874</v>
      </c>
      <c r="W16" s="202"/>
    </row>
    <row r="17" spans="1:23" ht="14.1" customHeight="1" thickBot="1" x14ac:dyDescent="0.25">
      <c r="A17" s="341"/>
      <c r="B17" s="454" t="s">
        <v>142</v>
      </c>
      <c r="C17" s="623"/>
      <c r="D17" s="623"/>
      <c r="E17" s="623"/>
      <c r="F17" s="623"/>
      <c r="G17" s="623"/>
      <c r="H17" s="623"/>
      <c r="I17" s="623"/>
      <c r="J17" s="623"/>
      <c r="K17" s="623"/>
      <c r="L17" s="623"/>
      <c r="M17" s="623"/>
      <c r="N17" s="623"/>
      <c r="O17" s="623"/>
      <c r="P17" s="623"/>
      <c r="Q17" s="623"/>
      <c r="R17" s="623"/>
      <c r="S17" s="623"/>
      <c r="W17" s="169"/>
    </row>
    <row r="18" spans="1:23" ht="14.1" customHeight="1" thickTop="1" x14ac:dyDescent="0.2">
      <c r="A18" s="630" t="s">
        <v>65</v>
      </c>
      <c r="B18" s="460" t="s">
        <v>58</v>
      </c>
      <c r="C18" s="604">
        <v>32</v>
      </c>
      <c r="D18" s="604">
        <v>430</v>
      </c>
      <c r="E18" s="604">
        <v>39</v>
      </c>
      <c r="F18" s="604">
        <v>2</v>
      </c>
      <c r="G18" s="604">
        <f>SUM(C18:F18)</f>
        <v>503</v>
      </c>
      <c r="H18" s="604">
        <v>20</v>
      </c>
      <c r="I18" s="604">
        <v>26</v>
      </c>
      <c r="J18" s="604">
        <v>424</v>
      </c>
      <c r="K18" s="604">
        <v>33</v>
      </c>
      <c r="L18" s="604">
        <f>SUM(H18:K18)</f>
        <v>503</v>
      </c>
      <c r="M18" s="604">
        <v>7</v>
      </c>
      <c r="N18" s="604">
        <v>9</v>
      </c>
      <c r="O18" s="604">
        <v>479</v>
      </c>
      <c r="P18" s="604">
        <v>4</v>
      </c>
      <c r="Q18" s="604">
        <v>1</v>
      </c>
      <c r="R18" s="604">
        <v>3</v>
      </c>
      <c r="S18" s="604">
        <f>SUM(M18:R18)</f>
        <v>503</v>
      </c>
      <c r="W18" s="202"/>
    </row>
    <row r="19" spans="1:23" ht="14.1" customHeight="1" x14ac:dyDescent="0.2">
      <c r="A19" s="599"/>
      <c r="B19" s="460" t="s">
        <v>322</v>
      </c>
      <c r="C19" s="605"/>
      <c r="D19" s="605"/>
      <c r="E19" s="605"/>
      <c r="F19" s="605"/>
      <c r="G19" s="605"/>
      <c r="H19" s="605"/>
      <c r="I19" s="605"/>
      <c r="J19" s="605"/>
      <c r="K19" s="605"/>
      <c r="L19" s="605"/>
      <c r="M19" s="605"/>
      <c r="N19" s="605"/>
      <c r="O19" s="605"/>
      <c r="P19" s="605"/>
      <c r="Q19" s="605"/>
      <c r="R19" s="605"/>
      <c r="S19" s="605"/>
      <c r="W19" s="169"/>
    </row>
    <row r="20" spans="1:23" ht="14.1" customHeight="1" x14ac:dyDescent="0.2">
      <c r="A20" s="599"/>
      <c r="B20" s="461" t="s">
        <v>265</v>
      </c>
      <c r="C20" s="607">
        <v>8</v>
      </c>
      <c r="D20" s="607">
        <v>41</v>
      </c>
      <c r="E20" s="607">
        <v>0</v>
      </c>
      <c r="F20" s="607">
        <v>0</v>
      </c>
      <c r="G20" s="607">
        <f>SUM(C20:F20)</f>
        <v>49</v>
      </c>
      <c r="H20" s="607">
        <v>7</v>
      </c>
      <c r="I20" s="607">
        <v>6</v>
      </c>
      <c r="J20" s="607">
        <v>31</v>
      </c>
      <c r="K20" s="607">
        <v>5</v>
      </c>
      <c r="L20" s="607">
        <f>SUM(H20:K20)</f>
        <v>49</v>
      </c>
      <c r="M20" s="607">
        <v>3</v>
      </c>
      <c r="N20" s="607">
        <v>8</v>
      </c>
      <c r="O20" s="607">
        <v>38</v>
      </c>
      <c r="P20" s="607">
        <v>0</v>
      </c>
      <c r="Q20" s="607">
        <v>0</v>
      </c>
      <c r="R20" s="607">
        <v>0</v>
      </c>
      <c r="S20" s="607">
        <f>SUM(M20:R20)</f>
        <v>49</v>
      </c>
      <c r="W20" s="202"/>
    </row>
    <row r="21" spans="1:23" ht="14.1" customHeight="1" x14ac:dyDescent="0.2">
      <c r="A21" s="599"/>
      <c r="B21" s="460" t="s">
        <v>323</v>
      </c>
      <c r="C21" s="605"/>
      <c r="D21" s="605"/>
      <c r="E21" s="605"/>
      <c r="F21" s="605"/>
      <c r="G21" s="605"/>
      <c r="H21" s="605"/>
      <c r="I21" s="605"/>
      <c r="J21" s="605"/>
      <c r="K21" s="605"/>
      <c r="L21" s="605"/>
      <c r="M21" s="605"/>
      <c r="N21" s="605"/>
      <c r="O21" s="605"/>
      <c r="P21" s="605"/>
      <c r="Q21" s="605"/>
      <c r="R21" s="605"/>
      <c r="S21" s="605"/>
      <c r="W21" s="169"/>
    </row>
    <row r="22" spans="1:23" ht="14.1" customHeight="1" x14ac:dyDescent="0.2">
      <c r="A22" s="599" t="s">
        <v>610</v>
      </c>
      <c r="B22" s="461" t="s">
        <v>23</v>
      </c>
      <c r="C22" s="607">
        <v>2</v>
      </c>
      <c r="D22" s="607">
        <v>37</v>
      </c>
      <c r="E22" s="607">
        <v>18</v>
      </c>
      <c r="F22" s="607">
        <v>0</v>
      </c>
      <c r="G22" s="607">
        <f>SUM(C22:F22)</f>
        <v>57</v>
      </c>
      <c r="H22" s="607">
        <v>3</v>
      </c>
      <c r="I22" s="607">
        <v>1</v>
      </c>
      <c r="J22" s="607">
        <v>47</v>
      </c>
      <c r="K22" s="607">
        <v>6</v>
      </c>
      <c r="L22" s="607">
        <f>SUM(H22:K22)</f>
        <v>57</v>
      </c>
      <c r="M22" s="607">
        <v>2</v>
      </c>
      <c r="N22" s="607">
        <v>9</v>
      </c>
      <c r="O22" s="607">
        <v>34</v>
      </c>
      <c r="P22" s="607">
        <v>11</v>
      </c>
      <c r="Q22" s="607">
        <v>0</v>
      </c>
      <c r="R22" s="607">
        <v>1</v>
      </c>
      <c r="S22" s="607">
        <f>SUM(M22:R22)</f>
        <v>57</v>
      </c>
      <c r="W22" s="202"/>
    </row>
    <row r="23" spans="1:23" ht="14.1" customHeight="1" x14ac:dyDescent="0.2">
      <c r="A23" s="599"/>
      <c r="B23" s="462" t="s">
        <v>324</v>
      </c>
      <c r="C23" s="608"/>
      <c r="D23" s="608"/>
      <c r="E23" s="608"/>
      <c r="F23" s="608"/>
      <c r="G23" s="608"/>
      <c r="H23" s="608"/>
      <c r="I23" s="608"/>
      <c r="J23" s="608"/>
      <c r="K23" s="608"/>
      <c r="L23" s="608"/>
      <c r="M23" s="608"/>
      <c r="N23" s="608"/>
      <c r="O23" s="608"/>
      <c r="P23" s="608"/>
      <c r="Q23" s="608"/>
      <c r="R23" s="608"/>
      <c r="S23" s="608"/>
      <c r="W23" s="169"/>
    </row>
    <row r="24" spans="1:23" ht="14.1" customHeight="1" x14ac:dyDescent="0.2">
      <c r="A24" s="599"/>
      <c r="B24" s="460" t="s">
        <v>42</v>
      </c>
      <c r="C24" s="604">
        <v>0</v>
      </c>
      <c r="D24" s="604">
        <v>1</v>
      </c>
      <c r="E24" s="604">
        <v>0</v>
      </c>
      <c r="F24" s="604">
        <v>2</v>
      </c>
      <c r="G24" s="604">
        <f>SUM(C24:F24)</f>
        <v>3</v>
      </c>
      <c r="H24" s="604">
        <v>0</v>
      </c>
      <c r="I24" s="604">
        <v>2</v>
      </c>
      <c r="J24" s="604">
        <v>1</v>
      </c>
      <c r="K24" s="604">
        <v>0</v>
      </c>
      <c r="L24" s="604">
        <f>SUM(H24:K24)</f>
        <v>3</v>
      </c>
      <c r="M24" s="604">
        <v>1</v>
      </c>
      <c r="N24" s="604">
        <v>2</v>
      </c>
      <c r="O24" s="604">
        <v>0</v>
      </c>
      <c r="P24" s="604">
        <v>0</v>
      </c>
      <c r="Q24" s="604">
        <v>0</v>
      </c>
      <c r="R24" s="604">
        <v>0</v>
      </c>
      <c r="S24" s="604">
        <f>SUM(M24:R24)</f>
        <v>3</v>
      </c>
      <c r="W24" s="202"/>
    </row>
    <row r="25" spans="1:23" ht="14.1" customHeight="1" thickBot="1" x14ac:dyDescent="0.25">
      <c r="A25" s="599"/>
      <c r="B25" s="460" t="s">
        <v>146</v>
      </c>
      <c r="C25" s="605"/>
      <c r="D25" s="605"/>
      <c r="E25" s="605"/>
      <c r="F25" s="605"/>
      <c r="G25" s="605"/>
      <c r="H25" s="605"/>
      <c r="I25" s="605"/>
      <c r="J25" s="605"/>
      <c r="K25" s="605"/>
      <c r="L25" s="605"/>
      <c r="M25" s="605"/>
      <c r="N25" s="605"/>
      <c r="O25" s="605"/>
      <c r="P25" s="605"/>
      <c r="Q25" s="605"/>
      <c r="R25" s="605"/>
      <c r="S25" s="605"/>
      <c r="W25" s="169"/>
    </row>
    <row r="26" spans="1:23" ht="14.1" customHeight="1" thickTop="1" x14ac:dyDescent="0.2">
      <c r="A26" s="378"/>
      <c r="B26" s="453" t="s">
        <v>9</v>
      </c>
      <c r="C26" s="622">
        <v>42</v>
      </c>
      <c r="D26" s="622">
        <v>509</v>
      </c>
      <c r="E26" s="622">
        <v>57</v>
      </c>
      <c r="F26" s="622">
        <v>4</v>
      </c>
      <c r="G26" s="622">
        <f>SUM(C26:F26)</f>
        <v>612</v>
      </c>
      <c r="H26" s="622">
        <v>30</v>
      </c>
      <c r="I26" s="622">
        <v>35</v>
      </c>
      <c r="J26" s="622">
        <v>503</v>
      </c>
      <c r="K26" s="622">
        <v>44</v>
      </c>
      <c r="L26" s="622">
        <f>SUM(H26:K26)</f>
        <v>612</v>
      </c>
      <c r="M26" s="622">
        <v>13</v>
      </c>
      <c r="N26" s="622">
        <v>28</v>
      </c>
      <c r="O26" s="622">
        <v>551</v>
      </c>
      <c r="P26" s="622">
        <v>15</v>
      </c>
      <c r="Q26" s="622">
        <v>1</v>
      </c>
      <c r="R26" s="622">
        <v>4</v>
      </c>
      <c r="S26" s="622">
        <f>SUM(M26:R26)</f>
        <v>612</v>
      </c>
      <c r="W26" s="202"/>
    </row>
    <row r="27" spans="1:23" ht="14.1" customHeight="1" thickBot="1" x14ac:dyDescent="0.25">
      <c r="A27" s="341"/>
      <c r="B27" s="454" t="s">
        <v>142</v>
      </c>
      <c r="C27" s="623"/>
      <c r="D27" s="623"/>
      <c r="E27" s="623"/>
      <c r="F27" s="623"/>
      <c r="G27" s="623"/>
      <c r="H27" s="623"/>
      <c r="I27" s="623"/>
      <c r="J27" s="623"/>
      <c r="K27" s="623"/>
      <c r="L27" s="623"/>
      <c r="M27" s="623"/>
      <c r="N27" s="623"/>
      <c r="O27" s="623"/>
      <c r="P27" s="623"/>
      <c r="Q27" s="623"/>
      <c r="R27" s="623"/>
      <c r="S27" s="623"/>
      <c r="W27" s="169"/>
    </row>
    <row r="28" spans="1:23" ht="14.1" customHeight="1" thickTop="1" x14ac:dyDescent="0.2">
      <c r="A28" s="630" t="s">
        <v>2</v>
      </c>
      <c r="B28" s="460" t="s">
        <v>58</v>
      </c>
      <c r="C28" s="604">
        <v>207</v>
      </c>
      <c r="D28" s="604">
        <v>197</v>
      </c>
      <c r="E28" s="604">
        <v>97</v>
      </c>
      <c r="F28" s="604">
        <v>23</v>
      </c>
      <c r="G28" s="604">
        <f>SUM(C28:F28)</f>
        <v>524</v>
      </c>
      <c r="H28" s="604">
        <v>135</v>
      </c>
      <c r="I28" s="604">
        <v>68</v>
      </c>
      <c r="J28" s="604">
        <v>231</v>
      </c>
      <c r="K28" s="604">
        <v>90</v>
      </c>
      <c r="L28" s="604">
        <f>SUM(H28:K28)</f>
        <v>524</v>
      </c>
      <c r="M28" s="604">
        <v>37</v>
      </c>
      <c r="N28" s="604">
        <v>40</v>
      </c>
      <c r="O28" s="604">
        <v>407</v>
      </c>
      <c r="P28" s="604">
        <v>40</v>
      </c>
      <c r="Q28" s="604">
        <v>0</v>
      </c>
      <c r="R28" s="604">
        <v>0</v>
      </c>
      <c r="S28" s="604">
        <f>SUM(M28:R28)</f>
        <v>524</v>
      </c>
      <c r="W28" s="202"/>
    </row>
    <row r="29" spans="1:23" ht="14.1" customHeight="1" x14ac:dyDescent="0.2">
      <c r="A29" s="599"/>
      <c r="B29" s="460" t="s">
        <v>322</v>
      </c>
      <c r="C29" s="605"/>
      <c r="D29" s="605"/>
      <c r="E29" s="605"/>
      <c r="F29" s="605"/>
      <c r="G29" s="605"/>
      <c r="H29" s="605"/>
      <c r="I29" s="605"/>
      <c r="J29" s="605"/>
      <c r="K29" s="605"/>
      <c r="L29" s="605"/>
      <c r="M29" s="605"/>
      <c r="N29" s="605"/>
      <c r="O29" s="605"/>
      <c r="P29" s="605"/>
      <c r="Q29" s="605"/>
      <c r="R29" s="605"/>
      <c r="S29" s="605"/>
      <c r="W29" s="169"/>
    </row>
    <row r="30" spans="1:23" ht="14.1" customHeight="1" x14ac:dyDescent="0.2">
      <c r="A30" s="599"/>
      <c r="B30" s="461" t="s">
        <v>265</v>
      </c>
      <c r="C30" s="607">
        <v>30</v>
      </c>
      <c r="D30" s="607">
        <v>16</v>
      </c>
      <c r="E30" s="607">
        <v>9</v>
      </c>
      <c r="F30" s="607">
        <v>4</v>
      </c>
      <c r="G30" s="607">
        <f>SUM(C30:F30)</f>
        <v>59</v>
      </c>
      <c r="H30" s="607">
        <v>15</v>
      </c>
      <c r="I30" s="607">
        <v>5</v>
      </c>
      <c r="J30" s="607">
        <v>23</v>
      </c>
      <c r="K30" s="607">
        <v>16</v>
      </c>
      <c r="L30" s="607">
        <f>SUM(H30:K30)</f>
        <v>59</v>
      </c>
      <c r="M30" s="607">
        <v>5</v>
      </c>
      <c r="N30" s="607">
        <v>9</v>
      </c>
      <c r="O30" s="607">
        <v>42</v>
      </c>
      <c r="P30" s="607">
        <v>3</v>
      </c>
      <c r="Q30" s="607">
        <v>0</v>
      </c>
      <c r="R30" s="607">
        <v>0</v>
      </c>
      <c r="S30" s="607">
        <f>SUM(M30:R30)</f>
        <v>59</v>
      </c>
      <c r="W30" s="202"/>
    </row>
    <row r="31" spans="1:23" ht="14.1" customHeight="1" x14ac:dyDescent="0.2">
      <c r="A31" s="599"/>
      <c r="B31" s="460" t="s">
        <v>323</v>
      </c>
      <c r="C31" s="605"/>
      <c r="D31" s="605"/>
      <c r="E31" s="605"/>
      <c r="F31" s="605"/>
      <c r="G31" s="605"/>
      <c r="H31" s="605"/>
      <c r="I31" s="605"/>
      <c r="J31" s="605"/>
      <c r="K31" s="605"/>
      <c r="L31" s="605"/>
      <c r="M31" s="605"/>
      <c r="N31" s="605"/>
      <c r="O31" s="605"/>
      <c r="P31" s="605"/>
      <c r="Q31" s="605"/>
      <c r="R31" s="605"/>
      <c r="S31" s="605"/>
      <c r="W31" s="169"/>
    </row>
    <row r="32" spans="1:23" ht="14.1" customHeight="1" x14ac:dyDescent="0.2">
      <c r="A32" s="599" t="s">
        <v>602</v>
      </c>
      <c r="B32" s="461" t="s">
        <v>23</v>
      </c>
      <c r="C32" s="607">
        <v>160</v>
      </c>
      <c r="D32" s="607">
        <v>225</v>
      </c>
      <c r="E32" s="607">
        <v>153</v>
      </c>
      <c r="F32" s="607">
        <v>24</v>
      </c>
      <c r="G32" s="607">
        <f>SUM(C32:F32)</f>
        <v>562</v>
      </c>
      <c r="H32" s="607">
        <v>92</v>
      </c>
      <c r="I32" s="607">
        <v>96</v>
      </c>
      <c r="J32" s="607">
        <v>282</v>
      </c>
      <c r="K32" s="607">
        <v>92</v>
      </c>
      <c r="L32" s="607">
        <f>SUM(H32:K32)</f>
        <v>562</v>
      </c>
      <c r="M32" s="607">
        <v>33</v>
      </c>
      <c r="N32" s="607">
        <v>40</v>
      </c>
      <c r="O32" s="607">
        <v>416</v>
      </c>
      <c r="P32" s="607">
        <v>73</v>
      </c>
      <c r="Q32" s="607">
        <v>0</v>
      </c>
      <c r="R32" s="607">
        <v>0</v>
      </c>
      <c r="S32" s="607">
        <f>SUM(M32:R32)</f>
        <v>562</v>
      </c>
      <c r="W32" s="84"/>
    </row>
    <row r="33" spans="1:23" ht="14.1" customHeight="1" x14ac:dyDescent="0.2">
      <c r="A33" s="599"/>
      <c r="B33" s="462" t="s">
        <v>324</v>
      </c>
      <c r="C33" s="608"/>
      <c r="D33" s="608"/>
      <c r="E33" s="608"/>
      <c r="F33" s="608"/>
      <c r="G33" s="608"/>
      <c r="H33" s="608"/>
      <c r="I33" s="608"/>
      <c r="J33" s="608"/>
      <c r="K33" s="608"/>
      <c r="L33" s="608"/>
      <c r="M33" s="608"/>
      <c r="N33" s="608"/>
      <c r="O33" s="608"/>
      <c r="P33" s="608"/>
      <c r="Q33" s="608"/>
      <c r="R33" s="608"/>
      <c r="S33" s="608"/>
      <c r="W33" s="201"/>
    </row>
    <row r="34" spans="1:23" ht="14.1" customHeight="1" x14ac:dyDescent="0.2">
      <c r="A34" s="599"/>
      <c r="B34" s="460" t="s">
        <v>42</v>
      </c>
      <c r="C34" s="604">
        <v>0</v>
      </c>
      <c r="D34" s="604">
        <v>0</v>
      </c>
      <c r="E34" s="604">
        <v>0</v>
      </c>
      <c r="F34" s="604">
        <v>0</v>
      </c>
      <c r="G34" s="604">
        <f>SUM(C34:F34)</f>
        <v>0</v>
      </c>
      <c r="H34" s="604">
        <v>0</v>
      </c>
      <c r="I34" s="604">
        <v>0</v>
      </c>
      <c r="J34" s="604">
        <v>0</v>
      </c>
      <c r="K34" s="604">
        <v>0</v>
      </c>
      <c r="L34" s="604">
        <f>SUM(H34:K34)</f>
        <v>0</v>
      </c>
      <c r="M34" s="604">
        <v>0</v>
      </c>
      <c r="N34" s="604">
        <v>0</v>
      </c>
      <c r="O34" s="604">
        <v>0</v>
      </c>
      <c r="P34" s="604">
        <v>0</v>
      </c>
      <c r="Q34" s="604">
        <v>0</v>
      </c>
      <c r="R34" s="604">
        <v>0</v>
      </c>
      <c r="S34" s="604">
        <f>SUM(M34:R34)</f>
        <v>0</v>
      </c>
    </row>
    <row r="35" spans="1:23" ht="14.1" customHeight="1" thickBot="1" x14ac:dyDescent="0.25">
      <c r="A35" s="599"/>
      <c r="B35" s="460" t="s">
        <v>146</v>
      </c>
      <c r="C35" s="605"/>
      <c r="D35" s="605"/>
      <c r="E35" s="605"/>
      <c r="F35" s="605"/>
      <c r="G35" s="605"/>
      <c r="H35" s="605"/>
      <c r="I35" s="605"/>
      <c r="J35" s="605"/>
      <c r="K35" s="605"/>
      <c r="L35" s="605"/>
      <c r="M35" s="605"/>
      <c r="N35" s="605"/>
      <c r="O35" s="605"/>
      <c r="P35" s="605"/>
      <c r="Q35" s="605"/>
      <c r="R35" s="605"/>
      <c r="S35" s="605"/>
    </row>
    <row r="36" spans="1:23" ht="14.1" customHeight="1" thickTop="1" x14ac:dyDescent="0.2">
      <c r="A36" s="378"/>
      <c r="B36" s="453" t="s">
        <v>9</v>
      </c>
      <c r="C36" s="622">
        <v>397</v>
      </c>
      <c r="D36" s="622">
        <v>438</v>
      </c>
      <c r="E36" s="622">
        <v>259</v>
      </c>
      <c r="F36" s="622">
        <v>51</v>
      </c>
      <c r="G36" s="622">
        <f>SUM(C36:F36)</f>
        <v>1145</v>
      </c>
      <c r="H36" s="622">
        <v>242</v>
      </c>
      <c r="I36" s="622">
        <v>169</v>
      </c>
      <c r="J36" s="622">
        <v>536</v>
      </c>
      <c r="K36" s="622">
        <v>198</v>
      </c>
      <c r="L36" s="622">
        <f>SUM(H36:K36)</f>
        <v>1145</v>
      </c>
      <c r="M36" s="622">
        <v>75</v>
      </c>
      <c r="N36" s="622">
        <v>89</v>
      </c>
      <c r="O36" s="622">
        <v>865</v>
      </c>
      <c r="P36" s="622">
        <v>116</v>
      </c>
      <c r="Q36" s="622">
        <v>0</v>
      </c>
      <c r="R36" s="622">
        <v>0</v>
      </c>
      <c r="S36" s="622">
        <f>SUM(M36:R36)</f>
        <v>1145</v>
      </c>
    </row>
    <row r="37" spans="1:23" ht="14.1" customHeight="1" thickBot="1" x14ac:dyDescent="0.25">
      <c r="A37" s="341"/>
      <c r="B37" s="454" t="s">
        <v>142</v>
      </c>
      <c r="C37" s="623"/>
      <c r="D37" s="623"/>
      <c r="E37" s="623"/>
      <c r="F37" s="623"/>
      <c r="G37" s="623"/>
      <c r="H37" s="623"/>
      <c r="I37" s="623"/>
      <c r="J37" s="623"/>
      <c r="K37" s="623"/>
      <c r="L37" s="623"/>
      <c r="M37" s="623"/>
      <c r="N37" s="623"/>
      <c r="O37" s="623"/>
      <c r="P37" s="623"/>
      <c r="Q37" s="623"/>
      <c r="R37" s="623"/>
      <c r="S37" s="623"/>
      <c r="T37" s="85"/>
    </row>
    <row r="38" spans="1:23" ht="14.1" customHeight="1" thickTop="1" x14ac:dyDescent="0.2">
      <c r="A38" s="367"/>
      <c r="B38" s="291"/>
      <c r="C38" s="285"/>
      <c r="D38" s="285"/>
      <c r="E38" s="285"/>
      <c r="F38" s="285"/>
      <c r="G38" s="285"/>
      <c r="H38" s="285"/>
      <c r="I38" s="285"/>
      <c r="J38" s="285"/>
      <c r="K38" s="285"/>
      <c r="L38" s="285"/>
      <c r="M38" s="285"/>
      <c r="N38" s="285"/>
      <c r="O38" s="285"/>
      <c r="P38" s="285"/>
      <c r="Q38" s="285"/>
      <c r="R38" s="285"/>
      <c r="S38" s="484" t="s">
        <v>800</v>
      </c>
      <c r="T38" s="85"/>
    </row>
    <row r="39" spans="1:23" ht="14.1" customHeight="1" x14ac:dyDescent="0.2">
      <c r="A39" s="611" t="s">
        <v>720</v>
      </c>
      <c r="B39" s="611"/>
      <c r="C39" s="611"/>
      <c r="D39" s="611"/>
      <c r="E39" s="611"/>
      <c r="F39" s="611"/>
      <c r="G39" s="611"/>
      <c r="H39" s="611"/>
      <c r="I39" s="611"/>
      <c r="J39" s="611"/>
      <c r="K39" s="416"/>
      <c r="L39" s="621" t="s">
        <v>818</v>
      </c>
      <c r="M39" s="621"/>
      <c r="N39" s="621"/>
      <c r="O39" s="621"/>
      <c r="P39" s="621"/>
      <c r="Q39" s="621"/>
      <c r="R39" s="621"/>
      <c r="S39" s="621"/>
    </row>
  </sheetData>
  <mergeCells count="283">
    <mergeCell ref="A12:A15"/>
    <mergeCell ref="A18:A21"/>
    <mergeCell ref="A22:A25"/>
    <mergeCell ref="A28:A31"/>
    <mergeCell ref="A32:A35"/>
    <mergeCell ref="S36:S37"/>
    <mergeCell ref="S30:S31"/>
    <mergeCell ref="S32:S33"/>
    <mergeCell ref="S34:S35"/>
    <mergeCell ref="S24:S25"/>
    <mergeCell ref="S26:S27"/>
    <mergeCell ref="S28:S29"/>
    <mergeCell ref="N26:N27"/>
    <mergeCell ref="O26:O27"/>
    <mergeCell ref="P26:P27"/>
    <mergeCell ref="Q26:Q27"/>
    <mergeCell ref="R26:R27"/>
    <mergeCell ref="N28:N29"/>
    <mergeCell ref="O28:O29"/>
    <mergeCell ref="P28:P29"/>
    <mergeCell ref="Q28:Q29"/>
    <mergeCell ref="R28:R29"/>
    <mergeCell ref="N24:N25"/>
    <mergeCell ref="S14:S15"/>
    <mergeCell ref="S16:S17"/>
    <mergeCell ref="S18:S19"/>
    <mergeCell ref="S20:S21"/>
    <mergeCell ref="S22:S23"/>
    <mergeCell ref="N20:N21"/>
    <mergeCell ref="O20:O21"/>
    <mergeCell ref="P20:P21"/>
    <mergeCell ref="P22:P23"/>
    <mergeCell ref="Q22:Q23"/>
    <mergeCell ref="R22:R23"/>
    <mergeCell ref="N22:N23"/>
    <mergeCell ref="O22:O23"/>
    <mergeCell ref="M20:M21"/>
    <mergeCell ref="O24:O25"/>
    <mergeCell ref="P24:P25"/>
    <mergeCell ref="Q24:Q25"/>
    <mergeCell ref="R24:R25"/>
    <mergeCell ref="N36:N37"/>
    <mergeCell ref="O36:O37"/>
    <mergeCell ref="N30:N31"/>
    <mergeCell ref="O30:O31"/>
    <mergeCell ref="P30:P31"/>
    <mergeCell ref="Q30:Q31"/>
    <mergeCell ref="R30:R31"/>
    <mergeCell ref="N32:N33"/>
    <mergeCell ref="O32:O33"/>
    <mergeCell ref="Q20:Q21"/>
    <mergeCell ref="R20:R21"/>
    <mergeCell ref="M26:M27"/>
    <mergeCell ref="M34:M35"/>
    <mergeCell ref="N34:N35"/>
    <mergeCell ref="O34:O35"/>
    <mergeCell ref="P34:P35"/>
    <mergeCell ref="Q34:Q35"/>
    <mergeCell ref="R34:R35"/>
    <mergeCell ref="P32:P33"/>
    <mergeCell ref="M16:M17"/>
    <mergeCell ref="N16:N17"/>
    <mergeCell ref="O16:O17"/>
    <mergeCell ref="P16:P17"/>
    <mergeCell ref="Q16:Q17"/>
    <mergeCell ref="R16:R17"/>
    <mergeCell ref="M18:M19"/>
    <mergeCell ref="N18:N19"/>
    <mergeCell ref="O18:O19"/>
    <mergeCell ref="P18:P19"/>
    <mergeCell ref="Q18:Q19"/>
    <mergeCell ref="R18:R19"/>
    <mergeCell ref="K12:K13"/>
    <mergeCell ref="H16:H17"/>
    <mergeCell ref="I16:I17"/>
    <mergeCell ref="J16:J17"/>
    <mergeCell ref="K16:K17"/>
    <mergeCell ref="H20:H21"/>
    <mergeCell ref="L34:L35"/>
    <mergeCell ref="L36:L37"/>
    <mergeCell ref="L32:L33"/>
    <mergeCell ref="I34:I35"/>
    <mergeCell ref="J34:J35"/>
    <mergeCell ref="K34:K35"/>
    <mergeCell ref="L24:L25"/>
    <mergeCell ref="L26:L27"/>
    <mergeCell ref="L28:L29"/>
    <mergeCell ref="L30:L31"/>
    <mergeCell ref="L14:L15"/>
    <mergeCell ref="L16:L17"/>
    <mergeCell ref="L18:L19"/>
    <mergeCell ref="I18:I19"/>
    <mergeCell ref="J18:J19"/>
    <mergeCell ref="K18:K19"/>
    <mergeCell ref="K26:K27"/>
    <mergeCell ref="K22:K23"/>
    <mergeCell ref="L22:L23"/>
    <mergeCell ref="C18:C19"/>
    <mergeCell ref="D18:D19"/>
    <mergeCell ref="E18:E19"/>
    <mergeCell ref="A39:J39"/>
    <mergeCell ref="C12:C13"/>
    <mergeCell ref="D12:D13"/>
    <mergeCell ref="E12:E13"/>
    <mergeCell ref="F12:F13"/>
    <mergeCell ref="H12:H13"/>
    <mergeCell ref="I12:I13"/>
    <mergeCell ref="J12:J13"/>
    <mergeCell ref="C16:C17"/>
    <mergeCell ref="G12:G13"/>
    <mergeCell ref="G14:G15"/>
    <mergeCell ref="G16:G17"/>
    <mergeCell ref="G18:G19"/>
    <mergeCell ref="G20:G21"/>
    <mergeCell ref="G22:G23"/>
    <mergeCell ref="G24:G25"/>
    <mergeCell ref="G26:G27"/>
    <mergeCell ref="G28:G29"/>
    <mergeCell ref="G36:G37"/>
    <mergeCell ref="G34:G35"/>
    <mergeCell ref="C14:C15"/>
    <mergeCell ref="D14:D15"/>
    <mergeCell ref="E14:E15"/>
    <mergeCell ref="F14:F15"/>
    <mergeCell ref="H14:H15"/>
    <mergeCell ref="I14:I15"/>
    <mergeCell ref="J14:J15"/>
    <mergeCell ref="K14:K15"/>
    <mergeCell ref="K20:K21"/>
    <mergeCell ref="D16:D17"/>
    <mergeCell ref="E16:E17"/>
    <mergeCell ref="I20:I21"/>
    <mergeCell ref="J20:J21"/>
    <mergeCell ref="F18:F19"/>
    <mergeCell ref="H18:H19"/>
    <mergeCell ref="A6:A7"/>
    <mergeCell ref="G6:G7"/>
    <mergeCell ref="L6:L7"/>
    <mergeCell ref="D10:D11"/>
    <mergeCell ref="E10:E11"/>
    <mergeCell ref="F10:F11"/>
    <mergeCell ref="H10:H11"/>
    <mergeCell ref="I10:I11"/>
    <mergeCell ref="J10:J11"/>
    <mergeCell ref="K10:K11"/>
    <mergeCell ref="A8:A11"/>
    <mergeCell ref="S6:S7"/>
    <mergeCell ref="G8:G9"/>
    <mergeCell ref="L8:L9"/>
    <mergeCell ref="S8:S9"/>
    <mergeCell ref="L10:L11"/>
    <mergeCell ref="L12:L13"/>
    <mergeCell ref="C8:C9"/>
    <mergeCell ref="D8:D9"/>
    <mergeCell ref="E8:E9"/>
    <mergeCell ref="F8:F9"/>
    <mergeCell ref="H8:H9"/>
    <mergeCell ref="I8:I9"/>
    <mergeCell ref="J8:J9"/>
    <mergeCell ref="K8:K9"/>
    <mergeCell ref="M8:M9"/>
    <mergeCell ref="N8:N9"/>
    <mergeCell ref="G10:G11"/>
    <mergeCell ref="S10:S11"/>
    <mergeCell ref="S12:S13"/>
    <mergeCell ref="O8:O9"/>
    <mergeCell ref="P8:P9"/>
    <mergeCell ref="Q8:Q9"/>
    <mergeCell ref="R8:R9"/>
    <mergeCell ref="C10:C11"/>
    <mergeCell ref="A1:S1"/>
    <mergeCell ref="A2:S2"/>
    <mergeCell ref="R3:S3"/>
    <mergeCell ref="A4:A5"/>
    <mergeCell ref="B4:B5"/>
    <mergeCell ref="C4:F4"/>
    <mergeCell ref="G4:G5"/>
    <mergeCell ref="H4:K4"/>
    <mergeCell ref="L4:L5"/>
    <mergeCell ref="M4:R4"/>
    <mergeCell ref="S4:S5"/>
    <mergeCell ref="C5:F5"/>
    <mergeCell ref="H5:K5"/>
    <mergeCell ref="M5:R5"/>
    <mergeCell ref="A3:B3"/>
    <mergeCell ref="M10:M11"/>
    <mergeCell ref="N10:N11"/>
    <mergeCell ref="O10:O11"/>
    <mergeCell ref="P10:P11"/>
    <mergeCell ref="Q10:Q11"/>
    <mergeCell ref="R10:R11"/>
    <mergeCell ref="M12:M13"/>
    <mergeCell ref="N12:N13"/>
    <mergeCell ref="O12:O13"/>
    <mergeCell ref="P12:P13"/>
    <mergeCell ref="Q12:Q13"/>
    <mergeCell ref="R12:R13"/>
    <mergeCell ref="M14:M15"/>
    <mergeCell ref="N14:N15"/>
    <mergeCell ref="O14:O15"/>
    <mergeCell ref="P14:P15"/>
    <mergeCell ref="Q14:Q15"/>
    <mergeCell ref="R14:R15"/>
    <mergeCell ref="M22:M23"/>
    <mergeCell ref="F16:F17"/>
    <mergeCell ref="C24:C25"/>
    <mergeCell ref="D24:D25"/>
    <mergeCell ref="E24:E25"/>
    <mergeCell ref="F24:F25"/>
    <mergeCell ref="H24:H25"/>
    <mergeCell ref="I24:I25"/>
    <mergeCell ref="J24:J25"/>
    <mergeCell ref="K24:K25"/>
    <mergeCell ref="M24:M25"/>
    <mergeCell ref="C20:C21"/>
    <mergeCell ref="D20:D21"/>
    <mergeCell ref="E20:E21"/>
    <mergeCell ref="F20:F21"/>
    <mergeCell ref="C22:C23"/>
    <mergeCell ref="D22:D23"/>
    <mergeCell ref="L20:L21"/>
    <mergeCell ref="C26:C27"/>
    <mergeCell ref="D26:D27"/>
    <mergeCell ref="E26:E27"/>
    <mergeCell ref="F26:F27"/>
    <mergeCell ref="H26:H27"/>
    <mergeCell ref="I26:I27"/>
    <mergeCell ref="J26:J27"/>
    <mergeCell ref="F22:F23"/>
    <mergeCell ref="H22:H23"/>
    <mergeCell ref="I22:I23"/>
    <mergeCell ref="J22:J23"/>
    <mergeCell ref="E22:E23"/>
    <mergeCell ref="C28:C29"/>
    <mergeCell ref="D28:D29"/>
    <mergeCell ref="E28:E29"/>
    <mergeCell ref="F28:F29"/>
    <mergeCell ref="H28:H29"/>
    <mergeCell ref="I28:I29"/>
    <mergeCell ref="J28:J29"/>
    <mergeCell ref="K28:K29"/>
    <mergeCell ref="M28:M29"/>
    <mergeCell ref="F32:F33"/>
    <mergeCell ref="H32:H33"/>
    <mergeCell ref="I32:I33"/>
    <mergeCell ref="J32:J33"/>
    <mergeCell ref="K32:K33"/>
    <mergeCell ref="M32:M33"/>
    <mergeCell ref="G32:G33"/>
    <mergeCell ref="C30:C31"/>
    <mergeCell ref="D30:D31"/>
    <mergeCell ref="E30:E31"/>
    <mergeCell ref="F30:F31"/>
    <mergeCell ref="H30:H31"/>
    <mergeCell ref="I30:I31"/>
    <mergeCell ref="J30:J31"/>
    <mergeCell ref="K30:K31"/>
    <mergeCell ref="M30:M31"/>
    <mergeCell ref="G30:G31"/>
    <mergeCell ref="L39:S39"/>
    <mergeCell ref="Q32:Q33"/>
    <mergeCell ref="R32:R33"/>
    <mergeCell ref="B6:B7"/>
    <mergeCell ref="P36:P37"/>
    <mergeCell ref="Q36:Q37"/>
    <mergeCell ref="R36:R37"/>
    <mergeCell ref="C34:C35"/>
    <mergeCell ref="D34:D35"/>
    <mergeCell ref="E34:E35"/>
    <mergeCell ref="F34:F35"/>
    <mergeCell ref="H34:H35"/>
    <mergeCell ref="C36:C37"/>
    <mergeCell ref="D36:D37"/>
    <mergeCell ref="E36:E37"/>
    <mergeCell ref="F36:F37"/>
    <mergeCell ref="H36:H37"/>
    <mergeCell ref="I36:I37"/>
    <mergeCell ref="J36:J37"/>
    <mergeCell ref="K36:K37"/>
    <mergeCell ref="M36:M37"/>
    <mergeCell ref="C32:C33"/>
    <mergeCell ref="D32:D33"/>
    <mergeCell ref="E32:E33"/>
  </mergeCells>
  <printOptions horizontalCentered="1"/>
  <pageMargins left="0.25" right="0.25" top="0.9" bottom="0.46" header="0.3" footer="0.3"/>
  <pageSetup paperSize="9" scale="70" orientation="landscape" r:id="rId1"/>
  <headerFooter>
    <oddFooter>&amp;C&amp;12  7</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Y39"/>
  <sheetViews>
    <sheetView rightToLeft="1" topLeftCell="I13" workbookViewId="0">
      <selection activeCell="S38" sqref="S38"/>
    </sheetView>
  </sheetViews>
  <sheetFormatPr defaultRowHeight="12.75" x14ac:dyDescent="0.2"/>
  <cols>
    <col min="1" max="1" width="14.7109375" style="133" customWidth="1"/>
    <col min="2" max="2" width="17.85546875" style="133" customWidth="1"/>
    <col min="3" max="3" width="10.140625" style="133" customWidth="1"/>
    <col min="4" max="4" width="8.85546875" style="133" customWidth="1"/>
    <col min="5" max="5" width="9.5703125" style="133" customWidth="1"/>
    <col min="6" max="6" width="10" style="133" customWidth="1"/>
    <col min="7" max="7" width="11.28515625" style="133" customWidth="1"/>
    <col min="8" max="8" width="8.140625" style="133" customWidth="1"/>
    <col min="9" max="9" width="9" style="133" customWidth="1"/>
    <col min="10" max="10" width="10.42578125" style="133" customWidth="1"/>
    <col min="11" max="11" width="8.85546875" style="133" customWidth="1"/>
    <col min="12" max="12" width="10.28515625" style="133" customWidth="1"/>
    <col min="13" max="13" width="8.140625" style="133" customWidth="1"/>
    <col min="14" max="14" width="8.42578125" style="133" customWidth="1"/>
    <col min="15" max="15" width="7.42578125" style="133" customWidth="1"/>
    <col min="16" max="16" width="10.7109375" style="133" customWidth="1"/>
    <col min="17" max="17" width="13.28515625" style="133" customWidth="1"/>
    <col min="18" max="18" width="10.28515625" style="133" customWidth="1"/>
    <col min="19" max="19" width="13" style="133" customWidth="1"/>
    <col min="20" max="21" width="9.140625" style="133"/>
    <col min="22" max="22" width="14.7109375" style="133" customWidth="1"/>
    <col min="23" max="16384" width="9.140625" style="133"/>
  </cols>
  <sheetData>
    <row r="1" spans="1:25" ht="28.5" customHeight="1" x14ac:dyDescent="0.2">
      <c r="A1" s="592" t="s">
        <v>739</v>
      </c>
      <c r="B1" s="592"/>
      <c r="C1" s="592"/>
      <c r="D1" s="592"/>
      <c r="E1" s="592"/>
      <c r="F1" s="592"/>
      <c r="G1" s="592"/>
      <c r="H1" s="592"/>
      <c r="I1" s="592"/>
      <c r="J1" s="592"/>
      <c r="K1" s="592"/>
      <c r="L1" s="592"/>
      <c r="M1" s="592"/>
      <c r="N1" s="592"/>
      <c r="O1" s="592"/>
      <c r="P1" s="592"/>
      <c r="Q1" s="592"/>
      <c r="R1" s="592"/>
      <c r="S1" s="592"/>
    </row>
    <row r="2" spans="1:25" ht="28.5" customHeight="1" x14ac:dyDescent="0.2">
      <c r="A2" s="620" t="s">
        <v>740</v>
      </c>
      <c r="B2" s="620"/>
      <c r="C2" s="620"/>
      <c r="D2" s="620"/>
      <c r="E2" s="620"/>
      <c r="F2" s="620"/>
      <c r="G2" s="620"/>
      <c r="H2" s="620"/>
      <c r="I2" s="620"/>
      <c r="J2" s="620"/>
      <c r="K2" s="620"/>
      <c r="L2" s="620"/>
      <c r="M2" s="620"/>
      <c r="N2" s="620"/>
      <c r="O2" s="620"/>
      <c r="P2" s="620"/>
      <c r="Q2" s="620"/>
      <c r="R2" s="620"/>
      <c r="S2" s="620"/>
    </row>
    <row r="3" spans="1:25" ht="37.5" customHeight="1" x14ac:dyDescent="0.2">
      <c r="A3" s="626" t="s">
        <v>797</v>
      </c>
      <c r="B3" s="626"/>
      <c r="C3" s="29"/>
      <c r="D3" s="29"/>
      <c r="E3" s="29"/>
      <c r="F3" s="29"/>
      <c r="G3" s="29"/>
      <c r="H3" s="29"/>
      <c r="I3" s="29"/>
      <c r="J3" s="29"/>
      <c r="K3" s="29"/>
      <c r="L3" s="29"/>
      <c r="M3" s="29"/>
      <c r="N3" s="7"/>
      <c r="O3" s="7"/>
      <c r="P3" s="7"/>
      <c r="Q3" s="29"/>
      <c r="R3" s="612" t="s">
        <v>822</v>
      </c>
      <c r="S3" s="612"/>
    </row>
    <row r="4" spans="1:25" ht="36.75" customHeight="1" x14ac:dyDescent="0.2">
      <c r="A4" s="625" t="s">
        <v>14</v>
      </c>
      <c r="B4" s="615" t="s">
        <v>30</v>
      </c>
      <c r="C4" s="615" t="s">
        <v>315</v>
      </c>
      <c r="D4" s="615"/>
      <c r="E4" s="615"/>
      <c r="F4" s="615"/>
      <c r="G4" s="615" t="s">
        <v>9</v>
      </c>
      <c r="H4" s="596" t="s">
        <v>266</v>
      </c>
      <c r="I4" s="596"/>
      <c r="J4" s="596"/>
      <c r="K4" s="596"/>
      <c r="L4" s="615" t="s">
        <v>9</v>
      </c>
      <c r="M4" s="596" t="s">
        <v>820</v>
      </c>
      <c r="N4" s="596"/>
      <c r="O4" s="596"/>
      <c r="P4" s="596"/>
      <c r="Q4" s="596"/>
      <c r="R4" s="596"/>
      <c r="S4" s="595" t="s">
        <v>538</v>
      </c>
    </row>
    <row r="5" spans="1:25" ht="33.75" customHeight="1" x14ac:dyDescent="0.2">
      <c r="A5" s="633"/>
      <c r="B5" s="634"/>
      <c r="C5" s="631" t="s">
        <v>316</v>
      </c>
      <c r="D5" s="631"/>
      <c r="E5" s="631"/>
      <c r="F5" s="631"/>
      <c r="G5" s="634"/>
      <c r="H5" s="631" t="s">
        <v>317</v>
      </c>
      <c r="I5" s="631"/>
      <c r="J5" s="631"/>
      <c r="K5" s="631"/>
      <c r="L5" s="634"/>
      <c r="M5" s="631" t="s">
        <v>318</v>
      </c>
      <c r="N5" s="631"/>
      <c r="O5" s="631"/>
      <c r="P5" s="631"/>
      <c r="Q5" s="631"/>
      <c r="R5" s="631"/>
      <c r="S5" s="635"/>
    </row>
    <row r="6" spans="1:25" ht="24.75" customHeight="1" x14ac:dyDescent="0.2">
      <c r="A6" s="633" t="s">
        <v>355</v>
      </c>
      <c r="B6" s="631" t="s">
        <v>537</v>
      </c>
      <c r="C6" s="424" t="s">
        <v>17</v>
      </c>
      <c r="D6" s="424" t="s">
        <v>18</v>
      </c>
      <c r="E6" s="424" t="s">
        <v>319</v>
      </c>
      <c r="F6" s="425" t="s">
        <v>20</v>
      </c>
      <c r="G6" s="634" t="s">
        <v>142</v>
      </c>
      <c r="H6" s="426" t="s">
        <v>320</v>
      </c>
      <c r="I6" s="424" t="s">
        <v>321</v>
      </c>
      <c r="J6" s="424" t="s">
        <v>68</v>
      </c>
      <c r="K6" s="425" t="s">
        <v>69</v>
      </c>
      <c r="L6" s="634" t="s">
        <v>142</v>
      </c>
      <c r="M6" s="410" t="s">
        <v>37</v>
      </c>
      <c r="N6" s="410" t="s">
        <v>38</v>
      </c>
      <c r="O6" s="410" t="s">
        <v>39</v>
      </c>
      <c r="P6" s="410" t="s">
        <v>40</v>
      </c>
      <c r="Q6" s="410" t="s">
        <v>41</v>
      </c>
      <c r="R6" s="410" t="s">
        <v>42</v>
      </c>
      <c r="S6" s="638" t="s">
        <v>142</v>
      </c>
      <c r="Y6" s="224"/>
    </row>
    <row r="7" spans="1:25" ht="30" customHeight="1" x14ac:dyDescent="0.2">
      <c r="A7" s="636"/>
      <c r="B7" s="632"/>
      <c r="C7" s="424" t="s">
        <v>338</v>
      </c>
      <c r="D7" s="424" t="s">
        <v>337</v>
      </c>
      <c r="E7" s="424" t="s">
        <v>335</v>
      </c>
      <c r="F7" s="424" t="s">
        <v>336</v>
      </c>
      <c r="G7" s="637"/>
      <c r="H7" s="424" t="s">
        <v>339</v>
      </c>
      <c r="I7" s="424" t="s">
        <v>340</v>
      </c>
      <c r="J7" s="424" t="s">
        <v>341</v>
      </c>
      <c r="K7" s="425" t="s">
        <v>342</v>
      </c>
      <c r="L7" s="637"/>
      <c r="M7" s="410" t="s">
        <v>143</v>
      </c>
      <c r="N7" s="410" t="s">
        <v>144</v>
      </c>
      <c r="O7" s="410" t="s">
        <v>145</v>
      </c>
      <c r="P7" s="410" t="s">
        <v>343</v>
      </c>
      <c r="Q7" s="410" t="s">
        <v>449</v>
      </c>
      <c r="R7" s="410" t="s">
        <v>146</v>
      </c>
      <c r="S7" s="639"/>
    </row>
    <row r="8" spans="1:25" ht="15" customHeight="1" x14ac:dyDescent="0.2">
      <c r="A8" s="600" t="s">
        <v>35</v>
      </c>
      <c r="B8" s="463" t="s">
        <v>58</v>
      </c>
      <c r="C8" s="605">
        <v>257</v>
      </c>
      <c r="D8" s="605">
        <v>240</v>
      </c>
      <c r="E8" s="605">
        <v>45</v>
      </c>
      <c r="F8" s="605">
        <v>18</v>
      </c>
      <c r="G8" s="605">
        <f>SUM(C8:F8)</f>
        <v>560</v>
      </c>
      <c r="H8" s="605">
        <v>27</v>
      </c>
      <c r="I8" s="605">
        <v>33</v>
      </c>
      <c r="J8" s="605">
        <v>394</v>
      </c>
      <c r="K8" s="605">
        <v>106</v>
      </c>
      <c r="L8" s="605">
        <f>SUM(H8:K8)</f>
        <v>560</v>
      </c>
      <c r="M8" s="605">
        <v>11</v>
      </c>
      <c r="N8" s="605">
        <v>30</v>
      </c>
      <c r="O8" s="605">
        <v>514</v>
      </c>
      <c r="P8" s="605">
        <v>5</v>
      </c>
      <c r="Q8" s="605">
        <v>0</v>
      </c>
      <c r="R8" s="605">
        <v>0</v>
      </c>
      <c r="S8" s="605">
        <f>SUM(M8:R8)</f>
        <v>560</v>
      </c>
      <c r="V8" s="202"/>
    </row>
    <row r="9" spans="1:25" ht="15" customHeight="1" x14ac:dyDescent="0.2">
      <c r="A9" s="599"/>
      <c r="B9" s="460" t="s">
        <v>322</v>
      </c>
      <c r="C9" s="603"/>
      <c r="D9" s="603"/>
      <c r="E9" s="603"/>
      <c r="F9" s="603"/>
      <c r="G9" s="603"/>
      <c r="H9" s="603"/>
      <c r="I9" s="603"/>
      <c r="J9" s="603"/>
      <c r="K9" s="603"/>
      <c r="L9" s="603"/>
      <c r="M9" s="603"/>
      <c r="N9" s="603"/>
      <c r="O9" s="603"/>
      <c r="P9" s="603"/>
      <c r="Q9" s="603"/>
      <c r="R9" s="603"/>
      <c r="S9" s="603"/>
      <c r="V9" s="202"/>
    </row>
    <row r="10" spans="1:25" ht="15" customHeight="1" x14ac:dyDescent="0.2">
      <c r="A10" s="599"/>
      <c r="B10" s="461" t="s">
        <v>265</v>
      </c>
      <c r="C10" s="606">
        <v>83</v>
      </c>
      <c r="D10" s="606">
        <v>51</v>
      </c>
      <c r="E10" s="606">
        <v>1</v>
      </c>
      <c r="F10" s="606">
        <v>7</v>
      </c>
      <c r="G10" s="606">
        <f>SUM(C10:F10)</f>
        <v>142</v>
      </c>
      <c r="H10" s="606">
        <v>7</v>
      </c>
      <c r="I10" s="606">
        <v>7</v>
      </c>
      <c r="J10" s="606">
        <v>93</v>
      </c>
      <c r="K10" s="606">
        <v>35</v>
      </c>
      <c r="L10" s="606">
        <f>SUM(H10:K10)</f>
        <v>142</v>
      </c>
      <c r="M10" s="606">
        <v>0</v>
      </c>
      <c r="N10" s="606">
        <v>8</v>
      </c>
      <c r="O10" s="606">
        <v>133</v>
      </c>
      <c r="P10" s="606">
        <v>0</v>
      </c>
      <c r="Q10" s="606">
        <v>0</v>
      </c>
      <c r="R10" s="606">
        <v>1</v>
      </c>
      <c r="S10" s="606">
        <f>SUM(M10:R10)</f>
        <v>142</v>
      </c>
      <c r="V10" s="169"/>
    </row>
    <row r="11" spans="1:25" ht="15" customHeight="1" x14ac:dyDescent="0.2">
      <c r="A11" s="599"/>
      <c r="B11" s="462" t="s">
        <v>323</v>
      </c>
      <c r="C11" s="606"/>
      <c r="D11" s="606"/>
      <c r="E11" s="606"/>
      <c r="F11" s="606"/>
      <c r="G11" s="606"/>
      <c r="H11" s="606"/>
      <c r="I11" s="606"/>
      <c r="J11" s="606"/>
      <c r="K11" s="606"/>
      <c r="L11" s="606"/>
      <c r="M11" s="606"/>
      <c r="N11" s="606"/>
      <c r="O11" s="606"/>
      <c r="P11" s="606"/>
      <c r="Q11" s="606"/>
      <c r="R11" s="606"/>
      <c r="S11" s="606"/>
      <c r="V11" s="169"/>
    </row>
    <row r="12" spans="1:25" ht="15" customHeight="1" x14ac:dyDescent="0.2">
      <c r="A12" s="599" t="s">
        <v>360</v>
      </c>
      <c r="B12" s="461" t="s">
        <v>23</v>
      </c>
      <c r="C12" s="606">
        <v>49</v>
      </c>
      <c r="D12" s="606">
        <v>109</v>
      </c>
      <c r="E12" s="606">
        <v>43</v>
      </c>
      <c r="F12" s="606">
        <v>13</v>
      </c>
      <c r="G12" s="606">
        <f>SUM(C12:F12)</f>
        <v>214</v>
      </c>
      <c r="H12" s="606">
        <v>14</v>
      </c>
      <c r="I12" s="606">
        <v>20</v>
      </c>
      <c r="J12" s="606">
        <v>154</v>
      </c>
      <c r="K12" s="606">
        <v>26</v>
      </c>
      <c r="L12" s="606">
        <f>SUM(H12:K12)</f>
        <v>214</v>
      </c>
      <c r="M12" s="606">
        <v>0</v>
      </c>
      <c r="N12" s="606">
        <v>22</v>
      </c>
      <c r="O12" s="606">
        <v>176</v>
      </c>
      <c r="P12" s="606">
        <v>16</v>
      </c>
      <c r="Q12" s="606">
        <v>0</v>
      </c>
      <c r="R12" s="606">
        <v>0</v>
      </c>
      <c r="S12" s="606">
        <f>SUM(M12:R12)</f>
        <v>214</v>
      </c>
      <c r="V12" s="202"/>
    </row>
    <row r="13" spans="1:25" ht="15" customHeight="1" x14ac:dyDescent="0.2">
      <c r="A13" s="599"/>
      <c r="B13" s="462" t="s">
        <v>324</v>
      </c>
      <c r="C13" s="606"/>
      <c r="D13" s="606"/>
      <c r="E13" s="606"/>
      <c r="F13" s="606"/>
      <c r="G13" s="606"/>
      <c r="H13" s="606"/>
      <c r="I13" s="606"/>
      <c r="J13" s="606"/>
      <c r="K13" s="606"/>
      <c r="L13" s="606"/>
      <c r="M13" s="606"/>
      <c r="N13" s="606"/>
      <c r="O13" s="606"/>
      <c r="P13" s="606"/>
      <c r="Q13" s="606"/>
      <c r="R13" s="606"/>
      <c r="S13" s="606"/>
      <c r="V13" s="169"/>
    </row>
    <row r="14" spans="1:25" ht="15" customHeight="1" x14ac:dyDescent="0.2">
      <c r="A14" s="599"/>
      <c r="B14" s="460" t="s">
        <v>42</v>
      </c>
      <c r="C14" s="604">
        <v>0</v>
      </c>
      <c r="D14" s="604">
        <v>0</v>
      </c>
      <c r="E14" s="604">
        <v>0</v>
      </c>
      <c r="F14" s="604">
        <v>0</v>
      </c>
      <c r="G14" s="604">
        <v>0</v>
      </c>
      <c r="H14" s="604">
        <v>0</v>
      </c>
      <c r="I14" s="604">
        <v>0</v>
      </c>
      <c r="J14" s="604">
        <v>0</v>
      </c>
      <c r="K14" s="604">
        <v>0</v>
      </c>
      <c r="L14" s="604">
        <v>0</v>
      </c>
      <c r="M14" s="604">
        <v>0</v>
      </c>
      <c r="N14" s="604">
        <v>0</v>
      </c>
      <c r="O14" s="604">
        <v>0</v>
      </c>
      <c r="P14" s="604">
        <v>0</v>
      </c>
      <c r="Q14" s="604">
        <v>0</v>
      </c>
      <c r="R14" s="604">
        <v>0</v>
      </c>
      <c r="S14" s="604">
        <f>SUM(M14:R14)</f>
        <v>0</v>
      </c>
      <c r="V14" s="202"/>
    </row>
    <row r="15" spans="1:25" ht="15" customHeight="1" thickBot="1" x14ac:dyDescent="0.25">
      <c r="A15" s="599"/>
      <c r="B15" s="460" t="s">
        <v>146</v>
      </c>
      <c r="C15" s="605"/>
      <c r="D15" s="605"/>
      <c r="E15" s="605"/>
      <c r="F15" s="605"/>
      <c r="G15" s="605"/>
      <c r="H15" s="605"/>
      <c r="I15" s="605"/>
      <c r="J15" s="605"/>
      <c r="K15" s="605"/>
      <c r="L15" s="605"/>
      <c r="M15" s="605"/>
      <c r="N15" s="605"/>
      <c r="O15" s="605"/>
      <c r="P15" s="605"/>
      <c r="Q15" s="605"/>
      <c r="R15" s="605"/>
      <c r="S15" s="605"/>
      <c r="V15" s="169"/>
    </row>
    <row r="16" spans="1:25" ht="15" customHeight="1" thickTop="1" x14ac:dyDescent="0.2">
      <c r="A16" s="378"/>
      <c r="B16" s="453" t="s">
        <v>9</v>
      </c>
      <c r="C16" s="622">
        <v>389</v>
      </c>
      <c r="D16" s="622">
        <v>400</v>
      </c>
      <c r="E16" s="622">
        <v>89</v>
      </c>
      <c r="F16" s="622">
        <v>38</v>
      </c>
      <c r="G16" s="622">
        <f>SUM(C16:F16)</f>
        <v>916</v>
      </c>
      <c r="H16" s="622">
        <v>48</v>
      </c>
      <c r="I16" s="622">
        <v>60</v>
      </c>
      <c r="J16" s="622">
        <v>641</v>
      </c>
      <c r="K16" s="622">
        <v>167</v>
      </c>
      <c r="L16" s="622">
        <f>SUM(H16:K16)</f>
        <v>916</v>
      </c>
      <c r="M16" s="622">
        <v>11</v>
      </c>
      <c r="N16" s="622">
        <v>60</v>
      </c>
      <c r="O16" s="622">
        <v>823</v>
      </c>
      <c r="P16" s="622">
        <v>21</v>
      </c>
      <c r="Q16" s="622">
        <v>0</v>
      </c>
      <c r="R16" s="622">
        <v>1</v>
      </c>
      <c r="S16" s="622">
        <f>SUM(M16:R16)</f>
        <v>916</v>
      </c>
      <c r="V16" s="202"/>
    </row>
    <row r="17" spans="1:22" ht="15" customHeight="1" thickBot="1" x14ac:dyDescent="0.25">
      <c r="A17" s="341"/>
      <c r="B17" s="454" t="s">
        <v>142</v>
      </c>
      <c r="C17" s="623"/>
      <c r="D17" s="623"/>
      <c r="E17" s="623"/>
      <c r="F17" s="623"/>
      <c r="G17" s="623"/>
      <c r="H17" s="623"/>
      <c r="I17" s="623"/>
      <c r="J17" s="623"/>
      <c r="K17" s="623"/>
      <c r="L17" s="623"/>
      <c r="M17" s="623"/>
      <c r="N17" s="623"/>
      <c r="O17" s="623"/>
      <c r="P17" s="623"/>
      <c r="Q17" s="623"/>
      <c r="R17" s="623"/>
      <c r="S17" s="623"/>
      <c r="V17" s="169"/>
    </row>
    <row r="18" spans="1:22" ht="15" customHeight="1" thickTop="1" x14ac:dyDescent="0.2">
      <c r="A18" s="630" t="s">
        <v>4</v>
      </c>
      <c r="B18" s="460" t="s">
        <v>58</v>
      </c>
      <c r="C18" s="603">
        <v>51</v>
      </c>
      <c r="D18" s="603">
        <v>85</v>
      </c>
      <c r="E18" s="603">
        <v>27</v>
      </c>
      <c r="F18" s="603">
        <v>6</v>
      </c>
      <c r="G18" s="603">
        <f>SUM(C18:F18)</f>
        <v>169</v>
      </c>
      <c r="H18" s="603">
        <v>40</v>
      </c>
      <c r="I18" s="603">
        <v>49</v>
      </c>
      <c r="J18" s="603">
        <v>56</v>
      </c>
      <c r="K18" s="603">
        <v>24</v>
      </c>
      <c r="L18" s="603">
        <f>SUM(H18:K18)</f>
        <v>169</v>
      </c>
      <c r="M18" s="603">
        <v>19</v>
      </c>
      <c r="N18" s="603">
        <v>3</v>
      </c>
      <c r="O18" s="603">
        <v>146</v>
      </c>
      <c r="P18" s="603">
        <v>0</v>
      </c>
      <c r="Q18" s="603">
        <v>0</v>
      </c>
      <c r="R18" s="603">
        <v>1</v>
      </c>
      <c r="S18" s="603">
        <f>SUM(M18:R18)</f>
        <v>169</v>
      </c>
      <c r="V18" s="202"/>
    </row>
    <row r="19" spans="1:22" ht="15" customHeight="1" x14ac:dyDescent="0.2">
      <c r="A19" s="599"/>
      <c r="B19" s="460" t="s">
        <v>322</v>
      </c>
      <c r="C19" s="603"/>
      <c r="D19" s="603"/>
      <c r="E19" s="603"/>
      <c r="F19" s="603"/>
      <c r="G19" s="603"/>
      <c r="H19" s="603"/>
      <c r="I19" s="603"/>
      <c r="J19" s="603"/>
      <c r="K19" s="603"/>
      <c r="L19" s="603"/>
      <c r="M19" s="603"/>
      <c r="N19" s="603"/>
      <c r="O19" s="603"/>
      <c r="P19" s="603"/>
      <c r="Q19" s="603"/>
      <c r="R19" s="603"/>
      <c r="S19" s="603"/>
      <c r="V19" s="169"/>
    </row>
    <row r="20" spans="1:22" ht="15" customHeight="1" x14ac:dyDescent="0.2">
      <c r="A20" s="599"/>
      <c r="B20" s="461" t="s">
        <v>265</v>
      </c>
      <c r="C20" s="607">
        <v>14</v>
      </c>
      <c r="D20" s="607">
        <v>8</v>
      </c>
      <c r="E20" s="607">
        <v>0</v>
      </c>
      <c r="F20" s="607">
        <v>0</v>
      </c>
      <c r="G20" s="607">
        <f>SUM(C20:F20)</f>
        <v>22</v>
      </c>
      <c r="H20" s="607">
        <v>7</v>
      </c>
      <c r="I20" s="607">
        <v>7</v>
      </c>
      <c r="J20" s="607">
        <v>4</v>
      </c>
      <c r="K20" s="607">
        <v>4</v>
      </c>
      <c r="L20" s="607">
        <f>SUM(H20:K20)</f>
        <v>22</v>
      </c>
      <c r="M20" s="607">
        <v>3</v>
      </c>
      <c r="N20" s="607">
        <v>2</v>
      </c>
      <c r="O20" s="607">
        <v>16</v>
      </c>
      <c r="P20" s="607">
        <v>0</v>
      </c>
      <c r="Q20" s="607">
        <v>0</v>
      </c>
      <c r="R20" s="607">
        <v>1</v>
      </c>
      <c r="S20" s="607">
        <f>SUM(M20:R20)</f>
        <v>22</v>
      </c>
      <c r="V20" s="202"/>
    </row>
    <row r="21" spans="1:22" ht="15" customHeight="1" x14ac:dyDescent="0.2">
      <c r="A21" s="599"/>
      <c r="B21" s="460" t="s">
        <v>323</v>
      </c>
      <c r="C21" s="605"/>
      <c r="D21" s="605"/>
      <c r="E21" s="605"/>
      <c r="F21" s="605"/>
      <c r="G21" s="605"/>
      <c r="H21" s="605"/>
      <c r="I21" s="605"/>
      <c r="J21" s="605"/>
      <c r="K21" s="605"/>
      <c r="L21" s="605"/>
      <c r="M21" s="605"/>
      <c r="N21" s="605"/>
      <c r="O21" s="605"/>
      <c r="P21" s="605"/>
      <c r="Q21" s="605"/>
      <c r="R21" s="605"/>
      <c r="S21" s="605"/>
      <c r="V21" s="169"/>
    </row>
    <row r="22" spans="1:22" ht="15" customHeight="1" x14ac:dyDescent="0.2">
      <c r="A22" s="599" t="s">
        <v>732</v>
      </c>
      <c r="B22" s="461" t="s">
        <v>23</v>
      </c>
      <c r="C22" s="607">
        <v>27</v>
      </c>
      <c r="D22" s="607">
        <v>84</v>
      </c>
      <c r="E22" s="607">
        <v>67</v>
      </c>
      <c r="F22" s="607">
        <v>36</v>
      </c>
      <c r="G22" s="607">
        <f>SUM(C22:F22)</f>
        <v>214</v>
      </c>
      <c r="H22" s="607">
        <v>31</v>
      </c>
      <c r="I22" s="607">
        <v>54</v>
      </c>
      <c r="J22" s="607">
        <v>91</v>
      </c>
      <c r="K22" s="607">
        <v>38</v>
      </c>
      <c r="L22" s="607">
        <f>SUM(H22:K22)</f>
        <v>214</v>
      </c>
      <c r="M22" s="607">
        <v>14</v>
      </c>
      <c r="N22" s="607">
        <v>3</v>
      </c>
      <c r="O22" s="607">
        <v>176</v>
      </c>
      <c r="P22" s="607">
        <v>21</v>
      </c>
      <c r="Q22" s="607">
        <v>0</v>
      </c>
      <c r="R22" s="607">
        <v>0</v>
      </c>
      <c r="S22" s="607">
        <f>SUM(M22:R22)</f>
        <v>214</v>
      </c>
      <c r="V22" s="202"/>
    </row>
    <row r="23" spans="1:22" ht="15" customHeight="1" x14ac:dyDescent="0.2">
      <c r="A23" s="599"/>
      <c r="B23" s="462" t="s">
        <v>324</v>
      </c>
      <c r="C23" s="608"/>
      <c r="D23" s="608"/>
      <c r="E23" s="608"/>
      <c r="F23" s="608"/>
      <c r="G23" s="608"/>
      <c r="H23" s="608"/>
      <c r="I23" s="608"/>
      <c r="J23" s="608"/>
      <c r="K23" s="608"/>
      <c r="L23" s="608"/>
      <c r="M23" s="608"/>
      <c r="N23" s="608"/>
      <c r="O23" s="608"/>
      <c r="P23" s="608"/>
      <c r="Q23" s="608"/>
      <c r="R23" s="608"/>
      <c r="S23" s="608"/>
      <c r="V23" s="169"/>
    </row>
    <row r="24" spans="1:22" ht="15" customHeight="1" x14ac:dyDescent="0.2">
      <c r="A24" s="599"/>
      <c r="B24" s="460" t="s">
        <v>42</v>
      </c>
      <c r="C24" s="604">
        <v>0</v>
      </c>
      <c r="D24" s="604">
        <v>0</v>
      </c>
      <c r="E24" s="604">
        <v>0</v>
      </c>
      <c r="F24" s="604">
        <v>0</v>
      </c>
      <c r="G24" s="604">
        <f>SUM(C24:F24)</f>
        <v>0</v>
      </c>
      <c r="H24" s="604">
        <v>0</v>
      </c>
      <c r="I24" s="604">
        <v>0</v>
      </c>
      <c r="J24" s="604">
        <v>0</v>
      </c>
      <c r="K24" s="604">
        <v>0</v>
      </c>
      <c r="L24" s="604">
        <f>SUM(H24:K24)</f>
        <v>0</v>
      </c>
      <c r="M24" s="604">
        <v>0</v>
      </c>
      <c r="N24" s="604">
        <v>0</v>
      </c>
      <c r="O24" s="604">
        <v>0</v>
      </c>
      <c r="P24" s="604">
        <v>0</v>
      </c>
      <c r="Q24" s="604">
        <v>0</v>
      </c>
      <c r="R24" s="604">
        <v>0</v>
      </c>
      <c r="S24" s="604">
        <f>SUM(M24:R24)</f>
        <v>0</v>
      </c>
      <c r="V24" s="202"/>
    </row>
    <row r="25" spans="1:22" ht="15" customHeight="1" thickBot="1" x14ac:dyDescent="0.25">
      <c r="A25" s="599"/>
      <c r="B25" s="460" t="s">
        <v>146</v>
      </c>
      <c r="C25" s="605"/>
      <c r="D25" s="605"/>
      <c r="E25" s="605"/>
      <c r="F25" s="605"/>
      <c r="G25" s="605"/>
      <c r="H25" s="605"/>
      <c r="I25" s="605"/>
      <c r="J25" s="605"/>
      <c r="K25" s="605"/>
      <c r="L25" s="605"/>
      <c r="M25" s="605"/>
      <c r="N25" s="605"/>
      <c r="O25" s="605"/>
      <c r="P25" s="605"/>
      <c r="Q25" s="605"/>
      <c r="R25" s="605"/>
      <c r="S25" s="605"/>
      <c r="V25" s="169"/>
    </row>
    <row r="26" spans="1:22" ht="15" customHeight="1" thickTop="1" x14ac:dyDescent="0.2">
      <c r="A26" s="378"/>
      <c r="B26" s="453" t="s">
        <v>9</v>
      </c>
      <c r="C26" s="622">
        <v>92</v>
      </c>
      <c r="D26" s="622">
        <v>177</v>
      </c>
      <c r="E26" s="622">
        <v>94</v>
      </c>
      <c r="F26" s="622">
        <v>42</v>
      </c>
      <c r="G26" s="622">
        <f>SUM(C26:F26)</f>
        <v>405</v>
      </c>
      <c r="H26" s="622">
        <v>78</v>
      </c>
      <c r="I26" s="622">
        <v>110</v>
      </c>
      <c r="J26" s="622">
        <v>151</v>
      </c>
      <c r="K26" s="622">
        <v>66</v>
      </c>
      <c r="L26" s="622">
        <f>SUM(H26:K26)</f>
        <v>405</v>
      </c>
      <c r="M26" s="622">
        <v>36</v>
      </c>
      <c r="N26" s="622">
        <v>8</v>
      </c>
      <c r="O26" s="622">
        <v>338</v>
      </c>
      <c r="P26" s="622">
        <v>21</v>
      </c>
      <c r="Q26" s="622">
        <v>0</v>
      </c>
      <c r="R26" s="622">
        <v>2</v>
      </c>
      <c r="S26" s="622">
        <f>SUM(M26:R26)</f>
        <v>405</v>
      </c>
      <c r="V26" s="202"/>
    </row>
    <row r="27" spans="1:22" ht="15" customHeight="1" thickBot="1" x14ac:dyDescent="0.25">
      <c r="A27" s="341"/>
      <c r="B27" s="454" t="s">
        <v>142</v>
      </c>
      <c r="C27" s="623"/>
      <c r="D27" s="623"/>
      <c r="E27" s="623"/>
      <c r="F27" s="623"/>
      <c r="G27" s="623"/>
      <c r="H27" s="623"/>
      <c r="I27" s="623"/>
      <c r="J27" s="623"/>
      <c r="K27" s="623"/>
      <c r="L27" s="623"/>
      <c r="M27" s="623"/>
      <c r="N27" s="623"/>
      <c r="O27" s="623"/>
      <c r="P27" s="623"/>
      <c r="Q27" s="623"/>
      <c r="R27" s="623"/>
      <c r="S27" s="623"/>
      <c r="V27" s="169"/>
    </row>
    <row r="28" spans="1:22" ht="15" customHeight="1" thickTop="1" x14ac:dyDescent="0.2">
      <c r="A28" s="630" t="s">
        <v>11</v>
      </c>
      <c r="B28" s="460" t="s">
        <v>58</v>
      </c>
      <c r="C28" s="603">
        <v>135</v>
      </c>
      <c r="D28" s="603">
        <v>400</v>
      </c>
      <c r="E28" s="603">
        <v>39</v>
      </c>
      <c r="F28" s="603">
        <v>24</v>
      </c>
      <c r="G28" s="603">
        <f>SUM(C28:F28)</f>
        <v>598</v>
      </c>
      <c r="H28" s="603">
        <v>19</v>
      </c>
      <c r="I28" s="603">
        <v>51</v>
      </c>
      <c r="J28" s="603">
        <v>438</v>
      </c>
      <c r="K28" s="603">
        <v>90</v>
      </c>
      <c r="L28" s="603">
        <f>SUM(H28:K28)</f>
        <v>598</v>
      </c>
      <c r="M28" s="603">
        <v>32</v>
      </c>
      <c r="N28" s="603">
        <v>76</v>
      </c>
      <c r="O28" s="603">
        <v>490</v>
      </c>
      <c r="P28" s="603">
        <v>0</v>
      </c>
      <c r="Q28" s="603">
        <v>0</v>
      </c>
      <c r="R28" s="603">
        <v>0</v>
      </c>
      <c r="S28" s="603">
        <f>SUM(M28:R28)</f>
        <v>598</v>
      </c>
      <c r="V28" s="202"/>
    </row>
    <row r="29" spans="1:22" ht="15" customHeight="1" x14ac:dyDescent="0.2">
      <c r="A29" s="599"/>
      <c r="B29" s="460" t="s">
        <v>322</v>
      </c>
      <c r="C29" s="603"/>
      <c r="D29" s="603"/>
      <c r="E29" s="603"/>
      <c r="F29" s="603"/>
      <c r="G29" s="603"/>
      <c r="H29" s="603"/>
      <c r="I29" s="603"/>
      <c r="J29" s="603"/>
      <c r="K29" s="603"/>
      <c r="L29" s="603"/>
      <c r="M29" s="603"/>
      <c r="N29" s="603"/>
      <c r="O29" s="603"/>
      <c r="P29" s="603"/>
      <c r="Q29" s="603"/>
      <c r="R29" s="603"/>
      <c r="S29" s="603"/>
      <c r="V29" s="169"/>
    </row>
    <row r="30" spans="1:22" ht="15" customHeight="1" x14ac:dyDescent="0.2">
      <c r="A30" s="599"/>
      <c r="B30" s="461" t="s">
        <v>265</v>
      </c>
      <c r="C30" s="607">
        <v>2</v>
      </c>
      <c r="D30" s="607">
        <v>33</v>
      </c>
      <c r="E30" s="607">
        <v>3</v>
      </c>
      <c r="F30" s="607">
        <v>0</v>
      </c>
      <c r="G30" s="607">
        <f>SUM(C30:F30)</f>
        <v>38</v>
      </c>
      <c r="H30" s="607">
        <v>0</v>
      </c>
      <c r="I30" s="607">
        <v>2</v>
      </c>
      <c r="J30" s="607">
        <v>36</v>
      </c>
      <c r="K30" s="607">
        <v>0</v>
      </c>
      <c r="L30" s="607">
        <f>SUM(H30:K30)</f>
        <v>38</v>
      </c>
      <c r="M30" s="607">
        <v>0</v>
      </c>
      <c r="N30" s="607">
        <v>7</v>
      </c>
      <c r="O30" s="607">
        <v>31</v>
      </c>
      <c r="P30" s="607">
        <v>0</v>
      </c>
      <c r="Q30" s="607">
        <v>0</v>
      </c>
      <c r="R30" s="607">
        <v>0</v>
      </c>
      <c r="S30" s="607">
        <f>SUM(M30:R30)</f>
        <v>38</v>
      </c>
      <c r="V30" s="202"/>
    </row>
    <row r="31" spans="1:22" ht="15" customHeight="1" x14ac:dyDescent="0.2">
      <c r="A31" s="599"/>
      <c r="B31" s="460" t="s">
        <v>323</v>
      </c>
      <c r="C31" s="605"/>
      <c r="D31" s="605"/>
      <c r="E31" s="605"/>
      <c r="F31" s="605"/>
      <c r="G31" s="605"/>
      <c r="H31" s="605"/>
      <c r="I31" s="605"/>
      <c r="J31" s="605"/>
      <c r="K31" s="605"/>
      <c r="L31" s="605"/>
      <c r="M31" s="605"/>
      <c r="N31" s="605"/>
      <c r="O31" s="605"/>
      <c r="P31" s="605"/>
      <c r="Q31" s="605"/>
      <c r="R31" s="605"/>
      <c r="S31" s="605"/>
      <c r="V31" s="169"/>
    </row>
    <row r="32" spans="1:22" ht="15" customHeight="1" x14ac:dyDescent="0.2">
      <c r="A32" s="599" t="s">
        <v>611</v>
      </c>
      <c r="B32" s="461" t="s">
        <v>23</v>
      </c>
      <c r="C32" s="607">
        <v>109</v>
      </c>
      <c r="D32" s="607">
        <v>296</v>
      </c>
      <c r="E32" s="607">
        <v>32</v>
      </c>
      <c r="F32" s="607">
        <v>5</v>
      </c>
      <c r="G32" s="607">
        <f>SUM(C32:F32)</f>
        <v>442</v>
      </c>
      <c r="H32" s="607">
        <v>1</v>
      </c>
      <c r="I32" s="607">
        <v>27</v>
      </c>
      <c r="J32" s="607">
        <v>352</v>
      </c>
      <c r="K32" s="607">
        <v>62</v>
      </c>
      <c r="L32" s="607">
        <f>SUM(H32:K32)</f>
        <v>442</v>
      </c>
      <c r="M32" s="607">
        <v>31</v>
      </c>
      <c r="N32" s="607">
        <v>44</v>
      </c>
      <c r="O32" s="607">
        <v>367</v>
      </c>
      <c r="P32" s="607">
        <v>0</v>
      </c>
      <c r="Q32" s="607">
        <v>0</v>
      </c>
      <c r="R32" s="607">
        <v>0</v>
      </c>
      <c r="S32" s="607">
        <f>SUM(M32:R32)</f>
        <v>442</v>
      </c>
      <c r="V32" s="84"/>
    </row>
    <row r="33" spans="1:22" ht="15" customHeight="1" x14ac:dyDescent="0.2">
      <c r="A33" s="599"/>
      <c r="B33" s="462" t="s">
        <v>324</v>
      </c>
      <c r="C33" s="608"/>
      <c r="D33" s="608"/>
      <c r="E33" s="608"/>
      <c r="F33" s="608"/>
      <c r="G33" s="608"/>
      <c r="H33" s="608"/>
      <c r="I33" s="608"/>
      <c r="J33" s="608"/>
      <c r="K33" s="608"/>
      <c r="L33" s="608"/>
      <c r="M33" s="608"/>
      <c r="N33" s="608"/>
      <c r="O33" s="608"/>
      <c r="P33" s="608"/>
      <c r="Q33" s="608"/>
      <c r="R33" s="608"/>
      <c r="S33" s="608"/>
      <c r="V33" s="201"/>
    </row>
    <row r="34" spans="1:22" ht="15" customHeight="1" x14ac:dyDescent="0.2">
      <c r="A34" s="599"/>
      <c r="B34" s="460" t="s">
        <v>42</v>
      </c>
      <c r="C34" s="604">
        <v>0</v>
      </c>
      <c r="D34" s="604">
        <v>0</v>
      </c>
      <c r="E34" s="604">
        <v>0</v>
      </c>
      <c r="F34" s="604">
        <v>0</v>
      </c>
      <c r="G34" s="604">
        <f>SUM(C34:F34)</f>
        <v>0</v>
      </c>
      <c r="H34" s="604">
        <v>0</v>
      </c>
      <c r="I34" s="604">
        <v>0</v>
      </c>
      <c r="J34" s="604">
        <v>0</v>
      </c>
      <c r="K34" s="604">
        <v>0</v>
      </c>
      <c r="L34" s="604">
        <f>SUM(H34:K34)</f>
        <v>0</v>
      </c>
      <c r="M34" s="604">
        <v>0</v>
      </c>
      <c r="N34" s="604">
        <v>0</v>
      </c>
      <c r="O34" s="604">
        <v>0</v>
      </c>
      <c r="P34" s="604">
        <v>0</v>
      </c>
      <c r="Q34" s="604">
        <v>0</v>
      </c>
      <c r="R34" s="604">
        <v>0</v>
      </c>
      <c r="S34" s="604">
        <f>SUM(M34:R34)</f>
        <v>0</v>
      </c>
    </row>
    <row r="35" spans="1:22" ht="15" customHeight="1" thickBot="1" x14ac:dyDescent="0.25">
      <c r="A35" s="599"/>
      <c r="B35" s="460" t="s">
        <v>146</v>
      </c>
      <c r="C35" s="605"/>
      <c r="D35" s="605"/>
      <c r="E35" s="605"/>
      <c r="F35" s="605"/>
      <c r="G35" s="605"/>
      <c r="H35" s="605"/>
      <c r="I35" s="605"/>
      <c r="J35" s="605"/>
      <c r="K35" s="605"/>
      <c r="L35" s="605"/>
      <c r="M35" s="605"/>
      <c r="N35" s="605"/>
      <c r="O35" s="605"/>
      <c r="P35" s="605"/>
      <c r="Q35" s="605"/>
      <c r="R35" s="605"/>
      <c r="S35" s="605"/>
    </row>
    <row r="36" spans="1:22" ht="15" customHeight="1" thickTop="1" x14ac:dyDescent="0.2">
      <c r="A36" s="378"/>
      <c r="B36" s="453" t="s">
        <v>9</v>
      </c>
      <c r="C36" s="622">
        <v>246</v>
      </c>
      <c r="D36" s="622">
        <v>729</v>
      </c>
      <c r="E36" s="622">
        <v>74</v>
      </c>
      <c r="F36" s="622">
        <v>29</v>
      </c>
      <c r="G36" s="622">
        <f>SUM(C36:F36)</f>
        <v>1078</v>
      </c>
      <c r="H36" s="622">
        <v>20</v>
      </c>
      <c r="I36" s="622">
        <v>80</v>
      </c>
      <c r="J36" s="622">
        <v>826</v>
      </c>
      <c r="K36" s="622">
        <v>152</v>
      </c>
      <c r="L36" s="622">
        <f>SUM(H36:K36)</f>
        <v>1078</v>
      </c>
      <c r="M36" s="622">
        <v>63</v>
      </c>
      <c r="N36" s="622">
        <v>127</v>
      </c>
      <c r="O36" s="622">
        <v>888</v>
      </c>
      <c r="P36" s="622">
        <v>0</v>
      </c>
      <c r="Q36" s="622">
        <v>0</v>
      </c>
      <c r="R36" s="622">
        <v>0</v>
      </c>
      <c r="S36" s="622">
        <f>SUM(M36:R36)</f>
        <v>1078</v>
      </c>
    </row>
    <row r="37" spans="1:22" ht="15" customHeight="1" thickBot="1" x14ac:dyDescent="0.25">
      <c r="A37" s="341"/>
      <c r="B37" s="454" t="s">
        <v>142</v>
      </c>
      <c r="C37" s="623"/>
      <c r="D37" s="623"/>
      <c r="E37" s="623"/>
      <c r="F37" s="623"/>
      <c r="G37" s="623"/>
      <c r="H37" s="623"/>
      <c r="I37" s="623"/>
      <c r="J37" s="623"/>
      <c r="K37" s="623"/>
      <c r="L37" s="623"/>
      <c r="M37" s="623"/>
      <c r="N37" s="623"/>
      <c r="O37" s="623"/>
      <c r="P37" s="623"/>
      <c r="Q37" s="623"/>
      <c r="R37" s="623"/>
      <c r="S37" s="623"/>
    </row>
    <row r="38" spans="1:22" ht="12.95" customHeight="1" thickTop="1" x14ac:dyDescent="0.2">
      <c r="A38" s="367"/>
      <c r="B38" s="291"/>
      <c r="C38" s="285"/>
      <c r="D38" s="285"/>
      <c r="E38" s="285"/>
      <c r="F38" s="285"/>
      <c r="G38" s="285"/>
      <c r="H38" s="285"/>
      <c r="I38" s="285"/>
      <c r="J38" s="285"/>
      <c r="K38" s="285"/>
      <c r="L38" s="285"/>
      <c r="M38" s="285"/>
      <c r="N38" s="285"/>
      <c r="O38" s="285"/>
      <c r="P38" s="285"/>
      <c r="Q38" s="285"/>
      <c r="R38" s="285"/>
      <c r="S38" s="484" t="s">
        <v>800</v>
      </c>
    </row>
    <row r="39" spans="1:22" ht="12.95" customHeight="1" x14ac:dyDescent="0.2">
      <c r="A39" s="611" t="s">
        <v>720</v>
      </c>
      <c r="B39" s="611"/>
      <c r="C39" s="611"/>
      <c r="D39" s="611"/>
      <c r="E39" s="611"/>
      <c r="F39" s="611"/>
      <c r="G39" s="611"/>
      <c r="H39" s="611"/>
      <c r="I39" s="611"/>
      <c r="J39" s="611"/>
      <c r="K39" s="621" t="s">
        <v>818</v>
      </c>
      <c r="L39" s="621"/>
      <c r="M39" s="621"/>
      <c r="N39" s="621"/>
      <c r="O39" s="621"/>
      <c r="P39" s="621"/>
      <c r="Q39" s="621"/>
      <c r="R39" s="621"/>
      <c r="S39" s="621"/>
    </row>
  </sheetData>
  <mergeCells count="283">
    <mergeCell ref="A32:A35"/>
    <mergeCell ref="S36:S37"/>
    <mergeCell ref="G36:G37"/>
    <mergeCell ref="L36:L37"/>
    <mergeCell ref="S32:S33"/>
    <mergeCell ref="G34:G35"/>
    <mergeCell ref="L34:L35"/>
    <mergeCell ref="S34:S35"/>
    <mergeCell ref="G32:G33"/>
    <mergeCell ref="L32:L33"/>
    <mergeCell ref="H34:H35"/>
    <mergeCell ref="I34:I35"/>
    <mergeCell ref="J34:J35"/>
    <mergeCell ref="K34:K35"/>
    <mergeCell ref="M34:M35"/>
    <mergeCell ref="N34:N35"/>
    <mergeCell ref="O34:O35"/>
    <mergeCell ref="P34:P35"/>
    <mergeCell ref="Q34:Q35"/>
    <mergeCell ref="R34:R35"/>
    <mergeCell ref="N36:N37"/>
    <mergeCell ref="O36:O37"/>
    <mergeCell ref="P36:P37"/>
    <mergeCell ref="Q36:Q37"/>
    <mergeCell ref="K26:K27"/>
    <mergeCell ref="M26:M27"/>
    <mergeCell ref="S30:S31"/>
    <mergeCell ref="G28:G29"/>
    <mergeCell ref="L28:L29"/>
    <mergeCell ref="N30:N31"/>
    <mergeCell ref="O30:O31"/>
    <mergeCell ref="P30:P31"/>
    <mergeCell ref="A8:A11"/>
    <mergeCell ref="A12:A15"/>
    <mergeCell ref="A18:A21"/>
    <mergeCell ref="A22:A25"/>
    <mergeCell ref="A28:A31"/>
    <mergeCell ref="K30:K31"/>
    <mergeCell ref="M30:M31"/>
    <mergeCell ref="L22:L23"/>
    <mergeCell ref="S22:S23"/>
    <mergeCell ref="G24:G25"/>
    <mergeCell ref="L24:L25"/>
    <mergeCell ref="S24:S25"/>
    <mergeCell ref="C22:C23"/>
    <mergeCell ref="D22:D23"/>
    <mergeCell ref="E22:E23"/>
    <mergeCell ref="F22:F23"/>
    <mergeCell ref="S26:S27"/>
    <mergeCell ref="P26:P27"/>
    <mergeCell ref="Q26:Q27"/>
    <mergeCell ref="R26:R27"/>
    <mergeCell ref="M28:M29"/>
    <mergeCell ref="N28:N29"/>
    <mergeCell ref="O28:O29"/>
    <mergeCell ref="P28:P29"/>
    <mergeCell ref="Q28:Q29"/>
    <mergeCell ref="R28:R29"/>
    <mergeCell ref="S28:S29"/>
    <mergeCell ref="O22:O23"/>
    <mergeCell ref="L26:L27"/>
    <mergeCell ref="N26:N27"/>
    <mergeCell ref="O26:O27"/>
    <mergeCell ref="R36:R37"/>
    <mergeCell ref="M36:M37"/>
    <mergeCell ref="Q30:Q31"/>
    <mergeCell ref="R30:R31"/>
    <mergeCell ref="L30:L31"/>
    <mergeCell ref="P22:P23"/>
    <mergeCell ref="Q22:Q23"/>
    <mergeCell ref="R22:R23"/>
    <mergeCell ref="Q32:Q33"/>
    <mergeCell ref="R32:R33"/>
    <mergeCell ref="K32:K33"/>
    <mergeCell ref="M32:M33"/>
    <mergeCell ref="N32:N33"/>
    <mergeCell ref="O32:O33"/>
    <mergeCell ref="P32:P33"/>
    <mergeCell ref="D24:D25"/>
    <mergeCell ref="E24:E25"/>
    <mergeCell ref="S18:S19"/>
    <mergeCell ref="G20:G21"/>
    <mergeCell ref="L20:L21"/>
    <mergeCell ref="S20:S21"/>
    <mergeCell ref="N20:N21"/>
    <mergeCell ref="O20:O21"/>
    <mergeCell ref="P20:P21"/>
    <mergeCell ref="Q20:Q21"/>
    <mergeCell ref="R20:R21"/>
    <mergeCell ref="N24:N25"/>
    <mergeCell ref="O24:O25"/>
    <mergeCell ref="P24:P25"/>
    <mergeCell ref="Q24:Q25"/>
    <mergeCell ref="R24:R25"/>
    <mergeCell ref="M24:M25"/>
    <mergeCell ref="H22:H23"/>
    <mergeCell ref="I22:I23"/>
    <mergeCell ref="J22:J23"/>
    <mergeCell ref="K22:K23"/>
    <mergeCell ref="M22:M23"/>
    <mergeCell ref="N22:N23"/>
    <mergeCell ref="C20:C21"/>
    <mergeCell ref="D20:D21"/>
    <mergeCell ref="E20:E21"/>
    <mergeCell ref="F20:F21"/>
    <mergeCell ref="H20:H21"/>
    <mergeCell ref="I20:I21"/>
    <mergeCell ref="J20:J21"/>
    <mergeCell ref="K20:K21"/>
    <mergeCell ref="M20:M21"/>
    <mergeCell ref="S14:S15"/>
    <mergeCell ref="L16:L17"/>
    <mergeCell ref="C12:C13"/>
    <mergeCell ref="D12:D13"/>
    <mergeCell ref="E12:E13"/>
    <mergeCell ref="F12:F13"/>
    <mergeCell ref="H12:H13"/>
    <mergeCell ref="I12:I13"/>
    <mergeCell ref="J12:J13"/>
    <mergeCell ref="G16:G17"/>
    <mergeCell ref="S16:S17"/>
    <mergeCell ref="N14:N15"/>
    <mergeCell ref="O14:O15"/>
    <mergeCell ref="P14:P15"/>
    <mergeCell ref="Q14:Q15"/>
    <mergeCell ref="R14:R15"/>
    <mergeCell ref="H16:H17"/>
    <mergeCell ref="I16:I17"/>
    <mergeCell ref="S10:S11"/>
    <mergeCell ref="G12:G13"/>
    <mergeCell ref="L12:L13"/>
    <mergeCell ref="S12:S13"/>
    <mergeCell ref="K12:K13"/>
    <mergeCell ref="M12:M13"/>
    <mergeCell ref="N12:N13"/>
    <mergeCell ref="O12:O13"/>
    <mergeCell ref="P12:P13"/>
    <mergeCell ref="Q12:Q13"/>
    <mergeCell ref="R12:R13"/>
    <mergeCell ref="A39:J39"/>
    <mergeCell ref="G14:G15"/>
    <mergeCell ref="G18:G19"/>
    <mergeCell ref="G22:G23"/>
    <mergeCell ref="C14:C15"/>
    <mergeCell ref="D14:D15"/>
    <mergeCell ref="E14:E15"/>
    <mergeCell ref="F14:F15"/>
    <mergeCell ref="H14:H15"/>
    <mergeCell ref="I14:I15"/>
    <mergeCell ref="J14:J15"/>
    <mergeCell ref="E16:E17"/>
    <mergeCell ref="F16:F17"/>
    <mergeCell ref="G26:G27"/>
    <mergeCell ref="C34:C35"/>
    <mergeCell ref="D34:D35"/>
    <mergeCell ref="E34:E35"/>
    <mergeCell ref="F34:F35"/>
    <mergeCell ref="I26:I27"/>
    <mergeCell ref="J26:J27"/>
    <mergeCell ref="C24:C25"/>
    <mergeCell ref="C16:C17"/>
    <mergeCell ref="C26:C27"/>
    <mergeCell ref="D26:D27"/>
    <mergeCell ref="O8:O9"/>
    <mergeCell ref="P8:P9"/>
    <mergeCell ref="Q8:Q9"/>
    <mergeCell ref="R8:R9"/>
    <mergeCell ref="H10:H11"/>
    <mergeCell ref="I10:I11"/>
    <mergeCell ref="J10:J11"/>
    <mergeCell ref="K10:K11"/>
    <mergeCell ref="D16:D17"/>
    <mergeCell ref="M14:M15"/>
    <mergeCell ref="J16:J17"/>
    <mergeCell ref="K16:K17"/>
    <mergeCell ref="M16:M17"/>
    <mergeCell ref="N16:N17"/>
    <mergeCell ref="C10:C11"/>
    <mergeCell ref="L14:L15"/>
    <mergeCell ref="O16:O17"/>
    <mergeCell ref="P16:P17"/>
    <mergeCell ref="K14:K15"/>
    <mergeCell ref="Q16:Q17"/>
    <mergeCell ref="R16:R17"/>
    <mergeCell ref="M18:M19"/>
    <mergeCell ref="N18:N19"/>
    <mergeCell ref="O18:O19"/>
    <mergeCell ref="P18:P19"/>
    <mergeCell ref="Q18:Q19"/>
    <mergeCell ref="R18:R19"/>
    <mergeCell ref="L18:L19"/>
    <mergeCell ref="N10:N11"/>
    <mergeCell ref="C18:C19"/>
    <mergeCell ref="D18:D19"/>
    <mergeCell ref="E18:E19"/>
    <mergeCell ref="F18:F19"/>
    <mergeCell ref="H18:H19"/>
    <mergeCell ref="I18:I19"/>
    <mergeCell ref="A6:A7"/>
    <mergeCell ref="G6:G7"/>
    <mergeCell ref="L6:L7"/>
    <mergeCell ref="S6:S7"/>
    <mergeCell ref="O10:O11"/>
    <mergeCell ref="P10:P11"/>
    <mergeCell ref="Q10:Q11"/>
    <mergeCell ref="R10:R11"/>
    <mergeCell ref="G8:G9"/>
    <mergeCell ref="L8:L9"/>
    <mergeCell ref="S8:S9"/>
    <mergeCell ref="G10:G11"/>
    <mergeCell ref="L10:L11"/>
    <mergeCell ref="C8:C9"/>
    <mergeCell ref="D8:D9"/>
    <mergeCell ref="E8:E9"/>
    <mergeCell ref="F8:F9"/>
    <mergeCell ref="H8:H9"/>
    <mergeCell ref="I8:I9"/>
    <mergeCell ref="J8:J9"/>
    <mergeCell ref="K8:K9"/>
    <mergeCell ref="M8:M9"/>
    <mergeCell ref="N8:N9"/>
    <mergeCell ref="M10:M11"/>
    <mergeCell ref="A1:S1"/>
    <mergeCell ref="A2:S2"/>
    <mergeCell ref="R3:S3"/>
    <mergeCell ref="A4:A5"/>
    <mergeCell ref="B4:B5"/>
    <mergeCell ref="C4:F4"/>
    <mergeCell ref="G4:G5"/>
    <mergeCell ref="H4:K4"/>
    <mergeCell ref="L4:L5"/>
    <mergeCell ref="M4:R4"/>
    <mergeCell ref="S4:S5"/>
    <mergeCell ref="C5:F5"/>
    <mergeCell ref="H5:K5"/>
    <mergeCell ref="M5:R5"/>
    <mergeCell ref="A3:B3"/>
    <mergeCell ref="H26:H27"/>
    <mergeCell ref="C30:C31"/>
    <mergeCell ref="D30:D31"/>
    <mergeCell ref="E30:E31"/>
    <mergeCell ref="F30:F31"/>
    <mergeCell ref="H30:H31"/>
    <mergeCell ref="I30:I31"/>
    <mergeCell ref="J30:J31"/>
    <mergeCell ref="F32:F33"/>
    <mergeCell ref="H32:H33"/>
    <mergeCell ref="I32:I33"/>
    <mergeCell ref="J32:J33"/>
    <mergeCell ref="C32:C33"/>
    <mergeCell ref="D32:D33"/>
    <mergeCell ref="E32:E33"/>
    <mergeCell ref="G30:G31"/>
    <mergeCell ref="D28:D29"/>
    <mergeCell ref="E28:E29"/>
    <mergeCell ref="F28:F29"/>
    <mergeCell ref="H28:H29"/>
    <mergeCell ref="I28:I29"/>
    <mergeCell ref="C28:C29"/>
    <mergeCell ref="K39:S39"/>
    <mergeCell ref="B6:B7"/>
    <mergeCell ref="C36:C37"/>
    <mergeCell ref="D36:D37"/>
    <mergeCell ref="E36:E37"/>
    <mergeCell ref="F36:F37"/>
    <mergeCell ref="H36:H37"/>
    <mergeCell ref="I36:I37"/>
    <mergeCell ref="J36:J37"/>
    <mergeCell ref="K36:K37"/>
    <mergeCell ref="J28:J29"/>
    <mergeCell ref="K28:K29"/>
    <mergeCell ref="D10:D11"/>
    <mergeCell ref="E10:E11"/>
    <mergeCell ref="F10:F11"/>
    <mergeCell ref="F24:F25"/>
    <mergeCell ref="H24:H25"/>
    <mergeCell ref="I24:I25"/>
    <mergeCell ref="J24:J25"/>
    <mergeCell ref="K24:K25"/>
    <mergeCell ref="J18:J19"/>
    <mergeCell ref="K18:K19"/>
    <mergeCell ref="E26:E27"/>
    <mergeCell ref="F26:F27"/>
  </mergeCells>
  <printOptions horizontalCentered="1"/>
  <pageMargins left="0.25" right="0.25" top="0.87" bottom="0.49" header="0.62" footer="0.3"/>
  <pageSetup paperSize="9" scale="70" orientation="landscape" r:id="rId1"/>
  <headerFooter>
    <oddFooter>&amp;C&amp;12 &amp;16 &amp;12 8</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W49"/>
  <sheetViews>
    <sheetView rightToLeft="1" topLeftCell="A28" zoomScaleSheetLayoutView="40" workbookViewId="0">
      <selection activeCell="S48" sqref="S48"/>
    </sheetView>
  </sheetViews>
  <sheetFormatPr defaultRowHeight="12.75" x14ac:dyDescent="0.2"/>
  <cols>
    <col min="1" max="1" width="14.42578125" style="133" customWidth="1"/>
    <col min="2" max="2" width="14.85546875" style="133" customWidth="1"/>
    <col min="3" max="3" width="9.140625" style="133" customWidth="1"/>
    <col min="4" max="4" width="8.5703125" style="133" customWidth="1"/>
    <col min="5" max="5" width="8.85546875" style="133" customWidth="1"/>
    <col min="6" max="6" width="8.5703125" style="133" customWidth="1"/>
    <col min="7" max="7" width="9.28515625" style="133" customWidth="1"/>
    <col min="8" max="8" width="8.140625" style="133" customWidth="1"/>
    <col min="9" max="9" width="8.28515625" style="133" customWidth="1"/>
    <col min="10" max="10" width="9.140625" style="133" customWidth="1"/>
    <col min="11" max="11" width="7.42578125" style="133" customWidth="1"/>
    <col min="12" max="12" width="9" style="133" customWidth="1"/>
    <col min="13" max="13" width="7.85546875" style="133" customWidth="1"/>
    <col min="14" max="14" width="8.28515625" style="133" customWidth="1"/>
    <col min="15" max="15" width="8.42578125" style="133" customWidth="1"/>
    <col min="16" max="16" width="10.28515625" style="133" customWidth="1"/>
    <col min="17" max="17" width="11.42578125" style="133" customWidth="1"/>
    <col min="18" max="18" width="9.85546875" style="133" customWidth="1"/>
    <col min="19" max="19" width="12" style="133" customWidth="1"/>
    <col min="20" max="22" width="9.140625" style="133"/>
    <col min="23" max="23" width="14.7109375" style="133" customWidth="1"/>
    <col min="24" max="16384" width="9.140625" style="133"/>
  </cols>
  <sheetData>
    <row r="1" spans="1:23" ht="24" customHeight="1" x14ac:dyDescent="0.2">
      <c r="A1" s="592" t="s">
        <v>739</v>
      </c>
      <c r="B1" s="592"/>
      <c r="C1" s="592"/>
      <c r="D1" s="592"/>
      <c r="E1" s="592"/>
      <c r="F1" s="592"/>
      <c r="G1" s="592"/>
      <c r="H1" s="592"/>
      <c r="I1" s="592"/>
      <c r="J1" s="592"/>
      <c r="K1" s="592"/>
      <c r="L1" s="592"/>
      <c r="M1" s="592"/>
      <c r="N1" s="592"/>
      <c r="O1" s="592"/>
      <c r="P1" s="592"/>
      <c r="Q1" s="592"/>
      <c r="R1" s="592"/>
      <c r="S1" s="592"/>
    </row>
    <row r="2" spans="1:23" ht="22.5" customHeight="1" x14ac:dyDescent="0.2">
      <c r="A2" s="620" t="s">
        <v>740</v>
      </c>
      <c r="B2" s="620"/>
      <c r="C2" s="620"/>
      <c r="D2" s="620"/>
      <c r="E2" s="620"/>
      <c r="F2" s="620"/>
      <c r="G2" s="620"/>
      <c r="H2" s="620"/>
      <c r="I2" s="620"/>
      <c r="J2" s="620"/>
      <c r="K2" s="620"/>
      <c r="L2" s="620"/>
      <c r="M2" s="620"/>
      <c r="N2" s="620"/>
      <c r="O2" s="620"/>
      <c r="P2" s="620"/>
      <c r="Q2" s="620"/>
      <c r="R2" s="620"/>
      <c r="S2" s="620"/>
    </row>
    <row r="3" spans="1:23" ht="26.25" customHeight="1" x14ac:dyDescent="0.2">
      <c r="A3" s="626" t="s">
        <v>801</v>
      </c>
      <c r="B3" s="626"/>
      <c r="C3" s="29"/>
      <c r="D3" s="29"/>
      <c r="E3" s="29"/>
      <c r="F3" s="29"/>
      <c r="G3" s="29"/>
      <c r="H3" s="29"/>
      <c r="I3" s="29"/>
      <c r="J3" s="29"/>
      <c r="K3" s="29"/>
      <c r="L3" s="29"/>
      <c r="M3" s="29"/>
      <c r="N3" s="7"/>
      <c r="O3" s="7"/>
      <c r="P3" s="7"/>
      <c r="Q3" s="29"/>
      <c r="R3" s="612" t="s">
        <v>822</v>
      </c>
      <c r="S3" s="612"/>
    </row>
    <row r="4" spans="1:23" ht="33.75" customHeight="1" x14ac:dyDescent="0.2">
      <c r="A4" s="643" t="s">
        <v>14</v>
      </c>
      <c r="B4" s="615" t="s">
        <v>30</v>
      </c>
      <c r="C4" s="615" t="s">
        <v>315</v>
      </c>
      <c r="D4" s="615"/>
      <c r="E4" s="615"/>
      <c r="F4" s="615"/>
      <c r="G4" s="615" t="s">
        <v>9</v>
      </c>
      <c r="H4" s="596" t="s">
        <v>266</v>
      </c>
      <c r="I4" s="596"/>
      <c r="J4" s="596"/>
      <c r="K4" s="596"/>
      <c r="L4" s="615" t="s">
        <v>9</v>
      </c>
      <c r="M4" s="596" t="s">
        <v>820</v>
      </c>
      <c r="N4" s="596"/>
      <c r="O4" s="596"/>
      <c r="P4" s="596"/>
      <c r="Q4" s="596"/>
      <c r="R4" s="596"/>
      <c r="S4" s="595" t="s">
        <v>538</v>
      </c>
    </row>
    <row r="5" spans="1:23" ht="31.5" customHeight="1" x14ac:dyDescent="0.2">
      <c r="A5" s="644"/>
      <c r="B5" s="615"/>
      <c r="C5" s="596" t="s">
        <v>316</v>
      </c>
      <c r="D5" s="596"/>
      <c r="E5" s="596"/>
      <c r="F5" s="596"/>
      <c r="G5" s="615"/>
      <c r="H5" s="596" t="s">
        <v>317</v>
      </c>
      <c r="I5" s="596"/>
      <c r="J5" s="596"/>
      <c r="K5" s="596"/>
      <c r="L5" s="615"/>
      <c r="M5" s="596" t="s">
        <v>318</v>
      </c>
      <c r="N5" s="596"/>
      <c r="O5" s="596"/>
      <c r="P5" s="596"/>
      <c r="Q5" s="596"/>
      <c r="R5" s="596"/>
      <c r="S5" s="635"/>
    </row>
    <row r="6" spans="1:23" ht="24" customHeight="1" x14ac:dyDescent="0.2">
      <c r="A6" s="642" t="s">
        <v>355</v>
      </c>
      <c r="B6" s="631" t="s">
        <v>537</v>
      </c>
      <c r="C6" s="410" t="s">
        <v>17</v>
      </c>
      <c r="D6" s="410" t="s">
        <v>18</v>
      </c>
      <c r="E6" s="410" t="s">
        <v>319</v>
      </c>
      <c r="F6" s="410" t="s">
        <v>20</v>
      </c>
      <c r="G6" s="615" t="s">
        <v>142</v>
      </c>
      <c r="H6" s="410" t="s">
        <v>320</v>
      </c>
      <c r="I6" s="410" t="s">
        <v>321</v>
      </c>
      <c r="J6" s="410" t="s">
        <v>68</v>
      </c>
      <c r="K6" s="410" t="s">
        <v>69</v>
      </c>
      <c r="L6" s="615" t="s">
        <v>142</v>
      </c>
      <c r="M6" s="410" t="s">
        <v>37</v>
      </c>
      <c r="N6" s="410" t="s">
        <v>38</v>
      </c>
      <c r="O6" s="410" t="s">
        <v>39</v>
      </c>
      <c r="P6" s="410" t="s">
        <v>40</v>
      </c>
      <c r="Q6" s="410" t="s">
        <v>41</v>
      </c>
      <c r="R6" s="410" t="s">
        <v>42</v>
      </c>
      <c r="S6" s="639" t="s">
        <v>142</v>
      </c>
    </row>
    <row r="7" spans="1:23" ht="24.75" customHeight="1" x14ac:dyDescent="0.2">
      <c r="A7" s="643"/>
      <c r="B7" s="632"/>
      <c r="C7" s="410" t="s">
        <v>338</v>
      </c>
      <c r="D7" s="410" t="s">
        <v>337</v>
      </c>
      <c r="E7" s="410" t="s">
        <v>335</v>
      </c>
      <c r="F7" s="410" t="s">
        <v>336</v>
      </c>
      <c r="G7" s="615"/>
      <c r="H7" s="410" t="s">
        <v>339</v>
      </c>
      <c r="I7" s="410" t="s">
        <v>340</v>
      </c>
      <c r="J7" s="410" t="s">
        <v>341</v>
      </c>
      <c r="K7" s="410" t="s">
        <v>342</v>
      </c>
      <c r="L7" s="615"/>
      <c r="M7" s="410" t="s">
        <v>143</v>
      </c>
      <c r="N7" s="410" t="s">
        <v>144</v>
      </c>
      <c r="O7" s="410" t="s">
        <v>145</v>
      </c>
      <c r="P7" s="410" t="s">
        <v>343</v>
      </c>
      <c r="Q7" s="410" t="s">
        <v>449</v>
      </c>
      <c r="R7" s="410" t="s">
        <v>146</v>
      </c>
      <c r="S7" s="646"/>
    </row>
    <row r="8" spans="1:23" ht="12.95" customHeight="1" x14ac:dyDescent="0.2">
      <c r="A8" s="600" t="s">
        <v>5</v>
      </c>
      <c r="B8" s="463" t="s">
        <v>58</v>
      </c>
      <c r="C8" s="628">
        <v>78</v>
      </c>
      <c r="D8" s="628">
        <v>268</v>
      </c>
      <c r="E8" s="628">
        <v>48</v>
      </c>
      <c r="F8" s="628">
        <v>11</v>
      </c>
      <c r="G8" s="628">
        <f>SUM(C8:F8)</f>
        <v>405</v>
      </c>
      <c r="H8" s="628">
        <v>35</v>
      </c>
      <c r="I8" s="628">
        <v>42</v>
      </c>
      <c r="J8" s="628">
        <v>258</v>
      </c>
      <c r="K8" s="628">
        <v>70</v>
      </c>
      <c r="L8" s="628">
        <f>SUM(H8:K8)</f>
        <v>405</v>
      </c>
      <c r="M8" s="628">
        <v>0</v>
      </c>
      <c r="N8" s="628">
        <v>36</v>
      </c>
      <c r="O8" s="628">
        <v>348</v>
      </c>
      <c r="P8" s="628">
        <v>18</v>
      </c>
      <c r="Q8" s="628">
        <v>0</v>
      </c>
      <c r="R8" s="628">
        <v>3</v>
      </c>
      <c r="S8" s="628">
        <f>SUM(M8:R8)</f>
        <v>405</v>
      </c>
      <c r="W8" s="231"/>
    </row>
    <row r="9" spans="1:23" ht="12.95" customHeight="1" x14ac:dyDescent="0.2">
      <c r="A9" s="599"/>
      <c r="B9" s="460" t="s">
        <v>322</v>
      </c>
      <c r="C9" s="605"/>
      <c r="D9" s="605"/>
      <c r="E9" s="605"/>
      <c r="F9" s="605"/>
      <c r="G9" s="605"/>
      <c r="H9" s="605"/>
      <c r="I9" s="605"/>
      <c r="J9" s="605"/>
      <c r="K9" s="605"/>
      <c r="L9" s="605"/>
      <c r="M9" s="605"/>
      <c r="N9" s="605"/>
      <c r="O9" s="605"/>
      <c r="P9" s="605"/>
      <c r="Q9" s="605"/>
      <c r="R9" s="605"/>
      <c r="S9" s="605"/>
      <c r="W9" s="231"/>
    </row>
    <row r="10" spans="1:23" ht="12.95" customHeight="1" x14ac:dyDescent="0.2">
      <c r="A10" s="599"/>
      <c r="B10" s="461" t="s">
        <v>265</v>
      </c>
      <c r="C10" s="607">
        <v>35</v>
      </c>
      <c r="D10" s="607">
        <v>35</v>
      </c>
      <c r="E10" s="607">
        <v>9</v>
      </c>
      <c r="F10" s="607">
        <v>2</v>
      </c>
      <c r="G10" s="607">
        <f>SUM(C10:F10)</f>
        <v>81</v>
      </c>
      <c r="H10" s="607">
        <v>2</v>
      </c>
      <c r="I10" s="607">
        <v>4</v>
      </c>
      <c r="J10" s="607">
        <v>64</v>
      </c>
      <c r="K10" s="607">
        <v>11</v>
      </c>
      <c r="L10" s="607">
        <f>SUM(H10:K10)</f>
        <v>81</v>
      </c>
      <c r="M10" s="607">
        <v>0</v>
      </c>
      <c r="N10" s="607">
        <v>13</v>
      </c>
      <c r="O10" s="607">
        <v>64</v>
      </c>
      <c r="P10" s="607">
        <v>4</v>
      </c>
      <c r="Q10" s="607">
        <v>0</v>
      </c>
      <c r="R10" s="607">
        <v>0</v>
      </c>
      <c r="S10" s="607">
        <f>SUM(M10:R10)</f>
        <v>81</v>
      </c>
      <c r="W10" s="169"/>
    </row>
    <row r="11" spans="1:23" ht="12.95" customHeight="1" x14ac:dyDescent="0.2">
      <c r="A11" s="599"/>
      <c r="B11" s="460" t="s">
        <v>323</v>
      </c>
      <c r="C11" s="605"/>
      <c r="D11" s="605"/>
      <c r="E11" s="605"/>
      <c r="F11" s="605"/>
      <c r="G11" s="605"/>
      <c r="H11" s="605"/>
      <c r="I11" s="605"/>
      <c r="J11" s="605"/>
      <c r="K11" s="605"/>
      <c r="L11" s="605"/>
      <c r="M11" s="605"/>
      <c r="N11" s="605"/>
      <c r="O11" s="605"/>
      <c r="P11" s="605"/>
      <c r="Q11" s="605"/>
      <c r="R11" s="605"/>
      <c r="S11" s="605"/>
      <c r="W11" s="169"/>
    </row>
    <row r="12" spans="1:23" ht="12.95" customHeight="1" x14ac:dyDescent="0.2">
      <c r="A12" s="599" t="s">
        <v>612</v>
      </c>
      <c r="B12" s="461" t="s">
        <v>23</v>
      </c>
      <c r="C12" s="607">
        <v>39</v>
      </c>
      <c r="D12" s="607">
        <v>73</v>
      </c>
      <c r="E12" s="607">
        <v>35</v>
      </c>
      <c r="F12" s="607">
        <v>2</v>
      </c>
      <c r="G12" s="607">
        <f>SUM(C12:F12)</f>
        <v>149</v>
      </c>
      <c r="H12" s="607">
        <v>2</v>
      </c>
      <c r="I12" s="607">
        <v>18</v>
      </c>
      <c r="J12" s="607">
        <v>117</v>
      </c>
      <c r="K12" s="607">
        <v>12</v>
      </c>
      <c r="L12" s="607">
        <f>SUM(H12:K12)</f>
        <v>149</v>
      </c>
      <c r="M12" s="607">
        <v>0</v>
      </c>
      <c r="N12" s="607">
        <v>15</v>
      </c>
      <c r="O12" s="607">
        <v>116</v>
      </c>
      <c r="P12" s="607">
        <v>18</v>
      </c>
      <c r="Q12" s="607">
        <v>0</v>
      </c>
      <c r="R12" s="607">
        <v>0</v>
      </c>
      <c r="S12" s="607">
        <f>SUM(M12:R12)</f>
        <v>149</v>
      </c>
      <c r="W12" s="231"/>
    </row>
    <row r="13" spans="1:23" ht="12.95" customHeight="1" x14ac:dyDescent="0.2">
      <c r="A13" s="599"/>
      <c r="B13" s="462" t="s">
        <v>324</v>
      </c>
      <c r="C13" s="608"/>
      <c r="D13" s="608"/>
      <c r="E13" s="608"/>
      <c r="F13" s="608"/>
      <c r="G13" s="608"/>
      <c r="H13" s="608"/>
      <c r="I13" s="608"/>
      <c r="J13" s="608"/>
      <c r="K13" s="608"/>
      <c r="L13" s="608"/>
      <c r="M13" s="608"/>
      <c r="N13" s="608"/>
      <c r="O13" s="608"/>
      <c r="P13" s="608"/>
      <c r="Q13" s="608"/>
      <c r="R13" s="608"/>
      <c r="S13" s="608"/>
      <c r="W13" s="169"/>
    </row>
    <row r="14" spans="1:23" ht="12.95" customHeight="1" x14ac:dyDescent="0.2">
      <c r="A14" s="599"/>
      <c r="B14" s="460" t="s">
        <v>42</v>
      </c>
      <c r="C14" s="604">
        <v>0</v>
      </c>
      <c r="D14" s="604">
        <v>44</v>
      </c>
      <c r="E14" s="604">
        <v>0</v>
      </c>
      <c r="F14" s="604">
        <v>2</v>
      </c>
      <c r="G14" s="604">
        <f>SUM(C14:F14)</f>
        <v>46</v>
      </c>
      <c r="H14" s="604">
        <v>7</v>
      </c>
      <c r="I14" s="604">
        <v>20</v>
      </c>
      <c r="J14" s="604">
        <v>18</v>
      </c>
      <c r="K14" s="604">
        <v>1</v>
      </c>
      <c r="L14" s="604">
        <f>SUM(H14:K14)</f>
        <v>46</v>
      </c>
      <c r="M14" s="604">
        <v>4</v>
      </c>
      <c r="N14" s="604">
        <v>10</v>
      </c>
      <c r="O14" s="604">
        <v>20</v>
      </c>
      <c r="P14" s="604">
        <v>2</v>
      </c>
      <c r="Q14" s="604">
        <v>0</v>
      </c>
      <c r="R14" s="604">
        <v>10</v>
      </c>
      <c r="S14" s="604">
        <f>SUM(M14:R14)</f>
        <v>46</v>
      </c>
      <c r="W14" s="231"/>
    </row>
    <row r="15" spans="1:23" ht="12.95" customHeight="1" thickBot="1" x14ac:dyDescent="0.25">
      <c r="A15" s="599"/>
      <c r="B15" s="460" t="s">
        <v>146</v>
      </c>
      <c r="C15" s="605"/>
      <c r="D15" s="605"/>
      <c r="E15" s="605"/>
      <c r="F15" s="605"/>
      <c r="G15" s="605"/>
      <c r="H15" s="605"/>
      <c r="I15" s="605"/>
      <c r="J15" s="605"/>
      <c r="K15" s="605"/>
      <c r="L15" s="605"/>
      <c r="M15" s="605"/>
      <c r="N15" s="605"/>
      <c r="O15" s="605"/>
      <c r="P15" s="605"/>
      <c r="Q15" s="605"/>
      <c r="R15" s="605"/>
      <c r="S15" s="605"/>
      <c r="W15" s="169"/>
    </row>
    <row r="16" spans="1:23" ht="12.95" customHeight="1" thickTop="1" x14ac:dyDescent="0.2">
      <c r="A16" s="413"/>
      <c r="B16" s="453" t="s">
        <v>9</v>
      </c>
      <c r="C16" s="622">
        <v>152</v>
      </c>
      <c r="D16" s="622">
        <v>420</v>
      </c>
      <c r="E16" s="622">
        <v>92</v>
      </c>
      <c r="F16" s="622">
        <v>17</v>
      </c>
      <c r="G16" s="622">
        <f>SUM(C16:F16)</f>
        <v>681</v>
      </c>
      <c r="H16" s="622">
        <v>46</v>
      </c>
      <c r="I16" s="622">
        <v>84</v>
      </c>
      <c r="J16" s="622">
        <v>457</v>
      </c>
      <c r="K16" s="622">
        <v>94</v>
      </c>
      <c r="L16" s="622">
        <f>SUM(H16:K16)</f>
        <v>681</v>
      </c>
      <c r="M16" s="622">
        <v>4</v>
      </c>
      <c r="N16" s="622">
        <v>74</v>
      </c>
      <c r="O16" s="622">
        <v>548</v>
      </c>
      <c r="P16" s="622">
        <v>42</v>
      </c>
      <c r="Q16" s="622">
        <v>0</v>
      </c>
      <c r="R16" s="622">
        <v>13</v>
      </c>
      <c r="S16" s="622">
        <f>SUM(M16:R16)</f>
        <v>681</v>
      </c>
      <c r="W16" s="231"/>
    </row>
    <row r="17" spans="1:23" ht="12.95" customHeight="1" thickBot="1" x14ac:dyDescent="0.25">
      <c r="A17" s="412"/>
      <c r="B17" s="454" t="s">
        <v>142</v>
      </c>
      <c r="C17" s="623"/>
      <c r="D17" s="623"/>
      <c r="E17" s="623"/>
      <c r="F17" s="623"/>
      <c r="G17" s="623"/>
      <c r="H17" s="623"/>
      <c r="I17" s="623"/>
      <c r="J17" s="623"/>
      <c r="K17" s="623"/>
      <c r="L17" s="623"/>
      <c r="M17" s="623"/>
      <c r="N17" s="623"/>
      <c r="O17" s="623"/>
      <c r="P17" s="623"/>
      <c r="Q17" s="623"/>
      <c r="R17" s="623"/>
      <c r="S17" s="623"/>
      <c r="W17" s="169"/>
    </row>
    <row r="18" spans="1:23" ht="12.95" customHeight="1" thickTop="1" x14ac:dyDescent="0.2">
      <c r="A18" s="630" t="s">
        <v>12</v>
      </c>
      <c r="B18" s="460" t="s">
        <v>58</v>
      </c>
      <c r="C18" s="604">
        <v>22</v>
      </c>
      <c r="D18" s="604">
        <v>137</v>
      </c>
      <c r="E18" s="604">
        <v>53</v>
      </c>
      <c r="F18" s="604">
        <v>15</v>
      </c>
      <c r="G18" s="604">
        <f>SUM(C18:F18)</f>
        <v>227</v>
      </c>
      <c r="H18" s="604">
        <v>21</v>
      </c>
      <c r="I18" s="604">
        <v>9</v>
      </c>
      <c r="J18" s="604">
        <v>174</v>
      </c>
      <c r="K18" s="604">
        <v>23</v>
      </c>
      <c r="L18" s="604">
        <f>SUM(H18:K18)</f>
        <v>227</v>
      </c>
      <c r="M18" s="604">
        <v>2</v>
      </c>
      <c r="N18" s="604">
        <v>9</v>
      </c>
      <c r="O18" s="604">
        <v>216</v>
      </c>
      <c r="P18" s="604">
        <v>0</v>
      </c>
      <c r="Q18" s="604">
        <v>0</v>
      </c>
      <c r="R18" s="604">
        <v>0</v>
      </c>
      <c r="S18" s="604">
        <f>SUM(M18:R18)</f>
        <v>227</v>
      </c>
      <c r="W18" s="231"/>
    </row>
    <row r="19" spans="1:23" ht="12.95" customHeight="1" x14ac:dyDescent="0.2">
      <c r="A19" s="599"/>
      <c r="B19" s="460" t="s">
        <v>322</v>
      </c>
      <c r="C19" s="605"/>
      <c r="D19" s="605"/>
      <c r="E19" s="605"/>
      <c r="F19" s="605"/>
      <c r="G19" s="605"/>
      <c r="H19" s="605"/>
      <c r="I19" s="605"/>
      <c r="J19" s="605"/>
      <c r="K19" s="605"/>
      <c r="L19" s="605"/>
      <c r="M19" s="605"/>
      <c r="N19" s="605"/>
      <c r="O19" s="605"/>
      <c r="P19" s="605"/>
      <c r="Q19" s="605"/>
      <c r="R19" s="605"/>
      <c r="S19" s="605"/>
      <c r="W19" s="169"/>
    </row>
    <row r="20" spans="1:23" ht="12.95" customHeight="1" x14ac:dyDescent="0.2">
      <c r="A20" s="599"/>
      <c r="B20" s="461" t="s">
        <v>265</v>
      </c>
      <c r="C20" s="606">
        <v>17</v>
      </c>
      <c r="D20" s="606">
        <v>19</v>
      </c>
      <c r="E20" s="606">
        <v>6</v>
      </c>
      <c r="F20" s="606">
        <v>4</v>
      </c>
      <c r="G20" s="606">
        <f>SUM(C20:F20)</f>
        <v>46</v>
      </c>
      <c r="H20" s="606">
        <v>9</v>
      </c>
      <c r="I20" s="606">
        <v>1</v>
      </c>
      <c r="J20" s="606">
        <v>33</v>
      </c>
      <c r="K20" s="606">
        <v>3</v>
      </c>
      <c r="L20" s="606">
        <f>SUM(H20:K20)</f>
        <v>46</v>
      </c>
      <c r="M20" s="606">
        <v>0</v>
      </c>
      <c r="N20" s="606">
        <v>4</v>
      </c>
      <c r="O20" s="606">
        <v>42</v>
      </c>
      <c r="P20" s="606">
        <v>0</v>
      </c>
      <c r="Q20" s="606">
        <v>0</v>
      </c>
      <c r="R20" s="606">
        <v>0</v>
      </c>
      <c r="S20" s="606">
        <f>SUM(M20:R20)</f>
        <v>46</v>
      </c>
      <c r="W20" s="231"/>
    </row>
    <row r="21" spans="1:23" ht="12.95" customHeight="1" x14ac:dyDescent="0.2">
      <c r="A21" s="599"/>
      <c r="B21" s="462" t="s">
        <v>323</v>
      </c>
      <c r="C21" s="606"/>
      <c r="D21" s="606"/>
      <c r="E21" s="606"/>
      <c r="F21" s="606"/>
      <c r="G21" s="606"/>
      <c r="H21" s="606"/>
      <c r="I21" s="606"/>
      <c r="J21" s="606"/>
      <c r="K21" s="606"/>
      <c r="L21" s="606"/>
      <c r="M21" s="606"/>
      <c r="N21" s="606"/>
      <c r="O21" s="606"/>
      <c r="P21" s="606"/>
      <c r="Q21" s="606"/>
      <c r="R21" s="606"/>
      <c r="S21" s="606"/>
      <c r="W21" s="169"/>
    </row>
    <row r="22" spans="1:23" ht="12.95" customHeight="1" x14ac:dyDescent="0.2">
      <c r="A22" s="599" t="s">
        <v>613</v>
      </c>
      <c r="B22" s="461" t="s">
        <v>23</v>
      </c>
      <c r="C22" s="606">
        <v>0</v>
      </c>
      <c r="D22" s="606">
        <v>48</v>
      </c>
      <c r="E22" s="606">
        <v>34</v>
      </c>
      <c r="F22" s="606">
        <v>13</v>
      </c>
      <c r="G22" s="606">
        <f>SUM(C22:F22)</f>
        <v>95</v>
      </c>
      <c r="H22" s="606">
        <v>9</v>
      </c>
      <c r="I22" s="606">
        <v>3</v>
      </c>
      <c r="J22" s="606">
        <v>74</v>
      </c>
      <c r="K22" s="606">
        <v>9</v>
      </c>
      <c r="L22" s="606">
        <f>SUM(H22:K22)</f>
        <v>95</v>
      </c>
      <c r="M22" s="606">
        <v>0</v>
      </c>
      <c r="N22" s="606">
        <v>0</v>
      </c>
      <c r="O22" s="606">
        <v>95</v>
      </c>
      <c r="P22" s="606">
        <v>0</v>
      </c>
      <c r="Q22" s="606">
        <v>0</v>
      </c>
      <c r="R22" s="606">
        <v>0</v>
      </c>
      <c r="S22" s="606">
        <f>SUM(M22:R22)</f>
        <v>95</v>
      </c>
      <c r="W22" s="231"/>
    </row>
    <row r="23" spans="1:23" ht="12.95" customHeight="1" x14ac:dyDescent="0.2">
      <c r="A23" s="599"/>
      <c r="B23" s="462" t="s">
        <v>324</v>
      </c>
      <c r="C23" s="606"/>
      <c r="D23" s="606"/>
      <c r="E23" s="606"/>
      <c r="F23" s="606"/>
      <c r="G23" s="606"/>
      <c r="H23" s="606"/>
      <c r="I23" s="606"/>
      <c r="J23" s="606"/>
      <c r="K23" s="606"/>
      <c r="L23" s="606"/>
      <c r="M23" s="606"/>
      <c r="N23" s="606"/>
      <c r="O23" s="606"/>
      <c r="P23" s="606"/>
      <c r="Q23" s="606"/>
      <c r="R23" s="606"/>
      <c r="S23" s="606"/>
      <c r="W23" s="169"/>
    </row>
    <row r="24" spans="1:23" ht="12.95" customHeight="1" x14ac:dyDescent="0.2">
      <c r="A24" s="599"/>
      <c r="B24" s="461" t="s">
        <v>42</v>
      </c>
      <c r="C24" s="606">
        <v>0</v>
      </c>
      <c r="D24" s="606">
        <v>0</v>
      </c>
      <c r="E24" s="606">
        <v>0</v>
      </c>
      <c r="F24" s="606">
        <v>0</v>
      </c>
      <c r="G24" s="606">
        <v>0</v>
      </c>
      <c r="H24" s="606">
        <v>0</v>
      </c>
      <c r="I24" s="606">
        <v>0</v>
      </c>
      <c r="J24" s="606">
        <v>0</v>
      </c>
      <c r="K24" s="606">
        <v>0</v>
      </c>
      <c r="L24" s="606">
        <f>SUM(H24:K24)</f>
        <v>0</v>
      </c>
      <c r="M24" s="606">
        <v>0</v>
      </c>
      <c r="N24" s="606">
        <v>0</v>
      </c>
      <c r="O24" s="606">
        <v>0</v>
      </c>
      <c r="P24" s="606">
        <v>0</v>
      </c>
      <c r="Q24" s="606">
        <v>0</v>
      </c>
      <c r="R24" s="606">
        <v>0</v>
      </c>
      <c r="S24" s="606">
        <f>SUM(M24:R24)</f>
        <v>0</v>
      </c>
      <c r="W24" s="231"/>
    </row>
    <row r="25" spans="1:23" ht="12.95" customHeight="1" thickBot="1" x14ac:dyDescent="0.25">
      <c r="A25" s="599"/>
      <c r="B25" s="460" t="s">
        <v>146</v>
      </c>
      <c r="C25" s="609"/>
      <c r="D25" s="609"/>
      <c r="E25" s="609"/>
      <c r="F25" s="609"/>
      <c r="G25" s="609"/>
      <c r="H25" s="609"/>
      <c r="I25" s="609"/>
      <c r="J25" s="609"/>
      <c r="K25" s="609"/>
      <c r="L25" s="609"/>
      <c r="M25" s="609"/>
      <c r="N25" s="609"/>
      <c r="O25" s="609"/>
      <c r="P25" s="609"/>
      <c r="Q25" s="609"/>
      <c r="R25" s="609"/>
      <c r="S25" s="609"/>
      <c r="W25" s="169"/>
    </row>
    <row r="26" spans="1:23" ht="12.95" customHeight="1" thickTop="1" x14ac:dyDescent="0.2">
      <c r="A26" s="413"/>
      <c r="B26" s="453" t="s">
        <v>9</v>
      </c>
      <c r="C26" s="622">
        <v>39</v>
      </c>
      <c r="D26" s="622">
        <v>204</v>
      </c>
      <c r="E26" s="622">
        <v>93</v>
      </c>
      <c r="F26" s="622">
        <v>32</v>
      </c>
      <c r="G26" s="622">
        <f>SUM(C26:F26)</f>
        <v>368</v>
      </c>
      <c r="H26" s="622">
        <v>39</v>
      </c>
      <c r="I26" s="622">
        <v>13</v>
      </c>
      <c r="J26" s="622">
        <v>281</v>
      </c>
      <c r="K26" s="622">
        <v>35</v>
      </c>
      <c r="L26" s="622">
        <f>SUM(H26:K26)</f>
        <v>368</v>
      </c>
      <c r="M26" s="622">
        <v>2</v>
      </c>
      <c r="N26" s="622">
        <v>13</v>
      </c>
      <c r="O26" s="622">
        <v>353</v>
      </c>
      <c r="P26" s="622">
        <v>0</v>
      </c>
      <c r="Q26" s="622">
        <v>0</v>
      </c>
      <c r="R26" s="622">
        <v>0</v>
      </c>
      <c r="S26" s="622">
        <f>SUM(M26:R26)</f>
        <v>368</v>
      </c>
      <c r="W26" s="231"/>
    </row>
    <row r="27" spans="1:23" ht="12.95" customHeight="1" thickBot="1" x14ac:dyDescent="0.25">
      <c r="A27" s="412"/>
      <c r="B27" s="454" t="s">
        <v>142</v>
      </c>
      <c r="C27" s="623"/>
      <c r="D27" s="623"/>
      <c r="E27" s="623"/>
      <c r="F27" s="623"/>
      <c r="G27" s="623"/>
      <c r="H27" s="623"/>
      <c r="I27" s="623"/>
      <c r="J27" s="623"/>
      <c r="K27" s="623"/>
      <c r="L27" s="623"/>
      <c r="M27" s="623"/>
      <c r="N27" s="623"/>
      <c r="O27" s="623"/>
      <c r="P27" s="623"/>
      <c r="Q27" s="623"/>
      <c r="R27" s="623"/>
      <c r="S27" s="623"/>
      <c r="W27" s="169"/>
    </row>
    <row r="28" spans="1:23" ht="12.95" customHeight="1" thickTop="1" x14ac:dyDescent="0.2">
      <c r="A28" s="630" t="s">
        <v>13</v>
      </c>
      <c r="B28" s="460" t="s">
        <v>58</v>
      </c>
      <c r="C28" s="604">
        <v>79</v>
      </c>
      <c r="D28" s="604">
        <v>256</v>
      </c>
      <c r="E28" s="604">
        <v>56</v>
      </c>
      <c r="F28" s="604">
        <v>19</v>
      </c>
      <c r="G28" s="604">
        <f>SUM(C28:F28)</f>
        <v>410</v>
      </c>
      <c r="H28" s="604">
        <v>9</v>
      </c>
      <c r="I28" s="604">
        <v>15</v>
      </c>
      <c r="J28" s="604">
        <v>296</v>
      </c>
      <c r="K28" s="604">
        <v>90</v>
      </c>
      <c r="L28" s="604">
        <f>SUM(H28:K28)</f>
        <v>410</v>
      </c>
      <c r="M28" s="604">
        <v>2</v>
      </c>
      <c r="N28" s="604">
        <v>3</v>
      </c>
      <c r="O28" s="604">
        <v>405</v>
      </c>
      <c r="P28" s="604">
        <v>0</v>
      </c>
      <c r="Q28" s="604">
        <v>0</v>
      </c>
      <c r="R28" s="604">
        <v>0</v>
      </c>
      <c r="S28" s="604">
        <f>SUM(M28:R28)</f>
        <v>410</v>
      </c>
      <c r="W28" s="231"/>
    </row>
    <row r="29" spans="1:23" ht="12.95" customHeight="1" x14ac:dyDescent="0.2">
      <c r="A29" s="599"/>
      <c r="B29" s="460" t="s">
        <v>322</v>
      </c>
      <c r="C29" s="605"/>
      <c r="D29" s="605"/>
      <c r="E29" s="605"/>
      <c r="F29" s="605"/>
      <c r="G29" s="605"/>
      <c r="H29" s="605"/>
      <c r="I29" s="605"/>
      <c r="J29" s="605"/>
      <c r="K29" s="605"/>
      <c r="L29" s="605"/>
      <c r="M29" s="605"/>
      <c r="N29" s="605"/>
      <c r="O29" s="605"/>
      <c r="P29" s="605"/>
      <c r="Q29" s="605"/>
      <c r="R29" s="605"/>
      <c r="S29" s="605"/>
      <c r="W29" s="169"/>
    </row>
    <row r="30" spans="1:23" ht="12.95" customHeight="1" x14ac:dyDescent="0.2">
      <c r="A30" s="599"/>
      <c r="B30" s="461" t="s">
        <v>265</v>
      </c>
      <c r="C30" s="607">
        <v>71</v>
      </c>
      <c r="D30" s="607">
        <v>28</v>
      </c>
      <c r="E30" s="607">
        <v>8</v>
      </c>
      <c r="F30" s="607">
        <v>9</v>
      </c>
      <c r="G30" s="607">
        <f>SUM(C30:F30)</f>
        <v>116</v>
      </c>
      <c r="H30" s="607">
        <v>0</v>
      </c>
      <c r="I30" s="607">
        <v>3</v>
      </c>
      <c r="J30" s="607">
        <v>94</v>
      </c>
      <c r="K30" s="607">
        <v>19</v>
      </c>
      <c r="L30" s="607">
        <f>SUM(H30:K30)</f>
        <v>116</v>
      </c>
      <c r="M30" s="607">
        <v>0</v>
      </c>
      <c r="N30" s="607">
        <v>5</v>
      </c>
      <c r="O30" s="607">
        <v>110</v>
      </c>
      <c r="P30" s="607">
        <v>0</v>
      </c>
      <c r="Q30" s="607">
        <v>0</v>
      </c>
      <c r="R30" s="607">
        <v>1</v>
      </c>
      <c r="S30" s="607">
        <f>SUM(M30:R30)</f>
        <v>116</v>
      </c>
      <c r="W30" s="231"/>
    </row>
    <row r="31" spans="1:23" ht="12.95" customHeight="1" x14ac:dyDescent="0.2">
      <c r="A31" s="361"/>
      <c r="B31" s="460" t="s">
        <v>323</v>
      </c>
      <c r="C31" s="605"/>
      <c r="D31" s="605"/>
      <c r="E31" s="605"/>
      <c r="F31" s="605"/>
      <c r="G31" s="605"/>
      <c r="H31" s="605"/>
      <c r="I31" s="605"/>
      <c r="J31" s="605"/>
      <c r="K31" s="605"/>
      <c r="L31" s="605"/>
      <c r="M31" s="605"/>
      <c r="N31" s="605"/>
      <c r="O31" s="605"/>
      <c r="P31" s="605"/>
      <c r="Q31" s="605"/>
      <c r="R31" s="605"/>
      <c r="S31" s="605"/>
      <c r="W31" s="169"/>
    </row>
    <row r="32" spans="1:23" ht="12.95" customHeight="1" x14ac:dyDescent="0.2">
      <c r="A32" s="599" t="s">
        <v>614</v>
      </c>
      <c r="B32" s="461" t="s">
        <v>23</v>
      </c>
      <c r="C32" s="607">
        <v>14</v>
      </c>
      <c r="D32" s="607">
        <v>119</v>
      </c>
      <c r="E32" s="607">
        <v>63</v>
      </c>
      <c r="F32" s="607">
        <v>17</v>
      </c>
      <c r="G32" s="607">
        <f>SUM(C32:F32)</f>
        <v>213</v>
      </c>
      <c r="H32" s="607">
        <v>7</v>
      </c>
      <c r="I32" s="607">
        <v>8</v>
      </c>
      <c r="J32" s="607">
        <v>141</v>
      </c>
      <c r="K32" s="607">
        <v>57</v>
      </c>
      <c r="L32" s="607">
        <f>SUM(H32:K32)</f>
        <v>213</v>
      </c>
      <c r="M32" s="607">
        <v>0</v>
      </c>
      <c r="N32" s="607">
        <v>3</v>
      </c>
      <c r="O32" s="607">
        <v>199</v>
      </c>
      <c r="P32" s="607">
        <v>9</v>
      </c>
      <c r="Q32" s="607">
        <v>1</v>
      </c>
      <c r="R32" s="607">
        <v>1</v>
      </c>
      <c r="S32" s="607">
        <f>SUM(M32:R32)</f>
        <v>213</v>
      </c>
      <c r="W32" s="84"/>
    </row>
    <row r="33" spans="1:23" ht="12.95" customHeight="1" x14ac:dyDescent="0.2">
      <c r="A33" s="599"/>
      <c r="B33" s="462" t="s">
        <v>324</v>
      </c>
      <c r="C33" s="608"/>
      <c r="D33" s="608"/>
      <c r="E33" s="608"/>
      <c r="F33" s="608"/>
      <c r="G33" s="608"/>
      <c r="H33" s="608"/>
      <c r="I33" s="608"/>
      <c r="J33" s="608"/>
      <c r="K33" s="608"/>
      <c r="L33" s="608"/>
      <c r="M33" s="608"/>
      <c r="N33" s="608"/>
      <c r="O33" s="608"/>
      <c r="P33" s="608"/>
      <c r="Q33" s="608"/>
      <c r="R33" s="608"/>
      <c r="S33" s="608"/>
      <c r="W33" s="230"/>
    </row>
    <row r="34" spans="1:23" ht="12.95" customHeight="1" x14ac:dyDescent="0.2">
      <c r="A34" s="599"/>
      <c r="B34" s="460" t="s">
        <v>42</v>
      </c>
      <c r="C34" s="604">
        <v>0</v>
      </c>
      <c r="D34" s="604">
        <v>0</v>
      </c>
      <c r="E34" s="604">
        <v>0</v>
      </c>
      <c r="F34" s="604">
        <v>0</v>
      </c>
      <c r="G34" s="604">
        <f>SUM(C34:F34)</f>
        <v>0</v>
      </c>
      <c r="H34" s="604">
        <v>0</v>
      </c>
      <c r="I34" s="604">
        <v>0</v>
      </c>
      <c r="J34" s="604">
        <v>0</v>
      </c>
      <c r="K34" s="604">
        <v>0</v>
      </c>
      <c r="L34" s="604">
        <f>SUM(H34:K34)</f>
        <v>0</v>
      </c>
      <c r="M34" s="604">
        <v>0</v>
      </c>
      <c r="N34" s="604">
        <v>0</v>
      </c>
      <c r="O34" s="604">
        <v>0</v>
      </c>
      <c r="P34" s="604">
        <v>0</v>
      </c>
      <c r="Q34" s="604">
        <v>0</v>
      </c>
      <c r="R34" s="604">
        <v>0</v>
      </c>
      <c r="S34" s="604">
        <f>SUM(M34:R34)</f>
        <v>0</v>
      </c>
    </row>
    <row r="35" spans="1:23" ht="12.95" customHeight="1" thickBot="1" x14ac:dyDescent="0.25">
      <c r="A35" s="599"/>
      <c r="B35" s="460" t="s">
        <v>146</v>
      </c>
      <c r="C35" s="605"/>
      <c r="D35" s="605"/>
      <c r="E35" s="605"/>
      <c r="F35" s="605"/>
      <c r="G35" s="605"/>
      <c r="H35" s="605"/>
      <c r="I35" s="605"/>
      <c r="J35" s="605"/>
      <c r="K35" s="605"/>
      <c r="L35" s="605"/>
      <c r="M35" s="605"/>
      <c r="N35" s="605"/>
      <c r="O35" s="605"/>
      <c r="P35" s="605"/>
      <c r="Q35" s="605"/>
      <c r="R35" s="605"/>
      <c r="S35" s="605"/>
    </row>
    <row r="36" spans="1:23" ht="12.95" customHeight="1" thickTop="1" x14ac:dyDescent="0.2">
      <c r="A36" s="423"/>
      <c r="B36" s="464" t="s">
        <v>9</v>
      </c>
      <c r="C36" s="640">
        <v>164</v>
      </c>
      <c r="D36" s="640">
        <v>403</v>
      </c>
      <c r="E36" s="640">
        <v>127</v>
      </c>
      <c r="F36" s="640">
        <v>45</v>
      </c>
      <c r="G36" s="640">
        <f>SUM(C36:F36)</f>
        <v>739</v>
      </c>
      <c r="H36" s="640">
        <v>16</v>
      </c>
      <c r="I36" s="640">
        <v>26</v>
      </c>
      <c r="J36" s="640">
        <v>531</v>
      </c>
      <c r="K36" s="640">
        <v>166</v>
      </c>
      <c r="L36" s="640">
        <f>SUM(H36:K36)</f>
        <v>739</v>
      </c>
      <c r="M36" s="640">
        <v>2</v>
      </c>
      <c r="N36" s="640">
        <v>11</v>
      </c>
      <c r="O36" s="640">
        <v>714</v>
      </c>
      <c r="P36" s="640">
        <v>9</v>
      </c>
      <c r="Q36" s="640">
        <v>1</v>
      </c>
      <c r="R36" s="640">
        <v>2</v>
      </c>
      <c r="S36" s="640">
        <f>SUM(M36:R36)</f>
        <v>739</v>
      </c>
    </row>
    <row r="37" spans="1:23" ht="12.95" customHeight="1" thickBot="1" x14ac:dyDescent="0.25">
      <c r="A37" s="422"/>
      <c r="B37" s="465" t="s">
        <v>142</v>
      </c>
      <c r="C37" s="641"/>
      <c r="D37" s="641"/>
      <c r="E37" s="641"/>
      <c r="F37" s="641"/>
      <c r="G37" s="641"/>
      <c r="H37" s="641"/>
      <c r="I37" s="641"/>
      <c r="J37" s="641"/>
      <c r="K37" s="641"/>
      <c r="L37" s="641"/>
      <c r="M37" s="641"/>
      <c r="N37" s="641"/>
      <c r="O37" s="641"/>
      <c r="P37" s="641"/>
      <c r="Q37" s="641"/>
      <c r="R37" s="641"/>
      <c r="S37" s="641"/>
      <c r="T37" s="85"/>
    </row>
    <row r="38" spans="1:23" ht="12.95" customHeight="1" thickTop="1" x14ac:dyDescent="0.2">
      <c r="A38" s="630" t="s">
        <v>6</v>
      </c>
      <c r="B38" s="460" t="s">
        <v>58</v>
      </c>
      <c r="C38" s="604">
        <v>189</v>
      </c>
      <c r="D38" s="604">
        <v>164</v>
      </c>
      <c r="E38" s="604">
        <v>82</v>
      </c>
      <c r="F38" s="604">
        <v>42</v>
      </c>
      <c r="G38" s="604">
        <f>SUM(C38:F38)</f>
        <v>477</v>
      </c>
      <c r="H38" s="604">
        <v>93</v>
      </c>
      <c r="I38" s="604">
        <v>131</v>
      </c>
      <c r="J38" s="604">
        <v>168</v>
      </c>
      <c r="K38" s="604">
        <v>85</v>
      </c>
      <c r="L38" s="604">
        <f>SUM(H38:K38)</f>
        <v>477</v>
      </c>
      <c r="M38" s="604">
        <v>175</v>
      </c>
      <c r="N38" s="604">
        <v>80</v>
      </c>
      <c r="O38" s="604">
        <v>166</v>
      </c>
      <c r="P38" s="604">
        <v>27</v>
      </c>
      <c r="Q38" s="604">
        <v>16</v>
      </c>
      <c r="R38" s="604">
        <v>13</v>
      </c>
      <c r="S38" s="604">
        <f>SUM(M38:R38)</f>
        <v>477</v>
      </c>
    </row>
    <row r="39" spans="1:23" ht="12.95" customHeight="1" x14ac:dyDescent="0.2">
      <c r="A39" s="599"/>
      <c r="B39" s="460" t="s">
        <v>322</v>
      </c>
      <c r="C39" s="605"/>
      <c r="D39" s="605"/>
      <c r="E39" s="605"/>
      <c r="F39" s="605"/>
      <c r="G39" s="605"/>
      <c r="H39" s="605"/>
      <c r="I39" s="605"/>
      <c r="J39" s="605"/>
      <c r="K39" s="605"/>
      <c r="L39" s="605"/>
      <c r="M39" s="605"/>
      <c r="N39" s="605"/>
      <c r="O39" s="605"/>
      <c r="P39" s="605"/>
      <c r="Q39" s="605"/>
      <c r="R39" s="605"/>
      <c r="S39" s="605"/>
    </row>
    <row r="40" spans="1:23" ht="12.95" customHeight="1" x14ac:dyDescent="0.2">
      <c r="A40" s="599"/>
      <c r="B40" s="461" t="s">
        <v>265</v>
      </c>
      <c r="C40" s="607">
        <v>86</v>
      </c>
      <c r="D40" s="607">
        <v>72</v>
      </c>
      <c r="E40" s="607">
        <v>13</v>
      </c>
      <c r="F40" s="607">
        <v>6</v>
      </c>
      <c r="G40" s="607">
        <f>SUM(C40:F40)</f>
        <v>177</v>
      </c>
      <c r="H40" s="607">
        <v>28</v>
      </c>
      <c r="I40" s="607">
        <v>44</v>
      </c>
      <c r="J40" s="607">
        <v>65</v>
      </c>
      <c r="K40" s="607">
        <v>40</v>
      </c>
      <c r="L40" s="607">
        <f>SUM(H40:K40)</f>
        <v>177</v>
      </c>
      <c r="M40" s="607">
        <v>67</v>
      </c>
      <c r="N40" s="607">
        <v>35</v>
      </c>
      <c r="O40" s="607">
        <v>57</v>
      </c>
      <c r="P40" s="607">
        <v>9</v>
      </c>
      <c r="Q40" s="607">
        <v>1</v>
      </c>
      <c r="R40" s="607">
        <v>8</v>
      </c>
      <c r="S40" s="607">
        <f>SUM(M40:R40)</f>
        <v>177</v>
      </c>
    </row>
    <row r="41" spans="1:23" ht="12.95" customHeight="1" x14ac:dyDescent="0.2">
      <c r="A41" s="599"/>
      <c r="B41" s="460" t="s">
        <v>323</v>
      </c>
      <c r="C41" s="605"/>
      <c r="D41" s="605"/>
      <c r="E41" s="605"/>
      <c r="F41" s="605"/>
      <c r="G41" s="605"/>
      <c r="H41" s="605"/>
      <c r="I41" s="605"/>
      <c r="J41" s="605"/>
      <c r="K41" s="605"/>
      <c r="L41" s="605"/>
      <c r="M41" s="605"/>
      <c r="N41" s="605"/>
      <c r="O41" s="605"/>
      <c r="P41" s="605"/>
      <c r="Q41" s="605"/>
      <c r="R41" s="605"/>
      <c r="S41" s="605"/>
    </row>
    <row r="42" spans="1:23" ht="12.95" customHeight="1" x14ac:dyDescent="0.2">
      <c r="A42" s="599" t="s">
        <v>726</v>
      </c>
      <c r="B42" s="461" t="s">
        <v>23</v>
      </c>
      <c r="C42" s="607">
        <v>84</v>
      </c>
      <c r="D42" s="607">
        <v>90</v>
      </c>
      <c r="E42" s="607">
        <v>59</v>
      </c>
      <c r="F42" s="607">
        <v>24</v>
      </c>
      <c r="G42" s="607">
        <f>SUM(C42:F42)</f>
        <v>257</v>
      </c>
      <c r="H42" s="607">
        <v>28</v>
      </c>
      <c r="I42" s="607">
        <v>61</v>
      </c>
      <c r="J42" s="607">
        <v>112</v>
      </c>
      <c r="K42" s="607">
        <v>56</v>
      </c>
      <c r="L42" s="607">
        <f>SUM(H42:K42)</f>
        <v>257</v>
      </c>
      <c r="M42" s="607">
        <v>42</v>
      </c>
      <c r="N42" s="607">
        <v>38</v>
      </c>
      <c r="O42" s="607">
        <v>96</v>
      </c>
      <c r="P42" s="607">
        <v>65</v>
      </c>
      <c r="Q42" s="607">
        <v>10</v>
      </c>
      <c r="R42" s="607">
        <v>6</v>
      </c>
      <c r="S42" s="607">
        <f>SUM(M42:R42)</f>
        <v>257</v>
      </c>
    </row>
    <row r="43" spans="1:23" ht="12.95" customHeight="1" x14ac:dyDescent="0.2">
      <c r="A43" s="599"/>
      <c r="B43" s="462" t="s">
        <v>324</v>
      </c>
      <c r="C43" s="608"/>
      <c r="D43" s="608"/>
      <c r="E43" s="608"/>
      <c r="F43" s="608"/>
      <c r="G43" s="608"/>
      <c r="H43" s="608"/>
      <c r="I43" s="608"/>
      <c r="J43" s="608"/>
      <c r="K43" s="608"/>
      <c r="L43" s="608"/>
      <c r="M43" s="608"/>
      <c r="N43" s="608"/>
      <c r="O43" s="608"/>
      <c r="P43" s="608"/>
      <c r="Q43" s="608"/>
      <c r="R43" s="608"/>
      <c r="S43" s="608"/>
    </row>
    <row r="44" spans="1:23" ht="12.95" customHeight="1" x14ac:dyDescent="0.2">
      <c r="A44" s="599"/>
      <c r="B44" s="460" t="s">
        <v>42</v>
      </c>
      <c r="C44" s="604">
        <v>0</v>
      </c>
      <c r="D44" s="604">
        <v>0</v>
      </c>
      <c r="E44" s="604">
        <v>0</v>
      </c>
      <c r="F44" s="604">
        <v>0</v>
      </c>
      <c r="G44" s="604">
        <v>0</v>
      </c>
      <c r="H44" s="604">
        <v>0</v>
      </c>
      <c r="I44" s="604">
        <v>0</v>
      </c>
      <c r="J44" s="604">
        <v>0</v>
      </c>
      <c r="K44" s="604">
        <v>0</v>
      </c>
      <c r="L44" s="604">
        <f>SUM(H44:K44)</f>
        <v>0</v>
      </c>
      <c r="M44" s="604">
        <v>0</v>
      </c>
      <c r="N44" s="604">
        <v>0</v>
      </c>
      <c r="O44" s="604">
        <v>0</v>
      </c>
      <c r="P44" s="604">
        <v>0</v>
      </c>
      <c r="Q44" s="604">
        <v>0</v>
      </c>
      <c r="R44" s="604">
        <v>0</v>
      </c>
      <c r="S44" s="604">
        <f>SUM(M44:R44)</f>
        <v>0</v>
      </c>
    </row>
    <row r="45" spans="1:23" ht="12.95" customHeight="1" thickBot="1" x14ac:dyDescent="0.25">
      <c r="A45" s="599"/>
      <c r="B45" s="460" t="s">
        <v>146</v>
      </c>
      <c r="C45" s="605"/>
      <c r="D45" s="605"/>
      <c r="E45" s="605"/>
      <c r="F45" s="605"/>
      <c r="G45" s="605"/>
      <c r="H45" s="605"/>
      <c r="I45" s="605"/>
      <c r="J45" s="605"/>
      <c r="K45" s="605"/>
      <c r="L45" s="605"/>
      <c r="M45" s="605"/>
      <c r="N45" s="605"/>
      <c r="O45" s="605"/>
      <c r="P45" s="605"/>
      <c r="Q45" s="605"/>
      <c r="R45" s="605"/>
      <c r="S45" s="605"/>
    </row>
    <row r="46" spans="1:23" ht="12.95" customHeight="1" thickTop="1" x14ac:dyDescent="0.2">
      <c r="A46" s="423"/>
      <c r="B46" s="464" t="s">
        <v>9</v>
      </c>
      <c r="C46" s="640">
        <v>359</v>
      </c>
      <c r="D46" s="640">
        <v>326</v>
      </c>
      <c r="E46" s="640">
        <v>154</v>
      </c>
      <c r="F46" s="640">
        <v>72</v>
      </c>
      <c r="G46" s="640">
        <f>SUM(C46:F46)</f>
        <v>911</v>
      </c>
      <c r="H46" s="640">
        <v>149</v>
      </c>
      <c r="I46" s="640">
        <v>236</v>
      </c>
      <c r="J46" s="640">
        <v>345</v>
      </c>
      <c r="K46" s="640">
        <v>181</v>
      </c>
      <c r="L46" s="640">
        <f>SUM(H46:K46)</f>
        <v>911</v>
      </c>
      <c r="M46" s="640">
        <v>284</v>
      </c>
      <c r="N46" s="640">
        <v>153</v>
      </c>
      <c r="O46" s="640">
        <v>319</v>
      </c>
      <c r="P46" s="640">
        <v>101</v>
      </c>
      <c r="Q46" s="640">
        <v>27</v>
      </c>
      <c r="R46" s="640">
        <v>27</v>
      </c>
      <c r="S46" s="640">
        <f>SUM(M46:R46)</f>
        <v>911</v>
      </c>
    </row>
    <row r="47" spans="1:23" ht="12.95" customHeight="1" thickBot="1" x14ac:dyDescent="0.25">
      <c r="A47" s="421"/>
      <c r="B47" s="466" t="s">
        <v>142</v>
      </c>
      <c r="C47" s="641"/>
      <c r="D47" s="641"/>
      <c r="E47" s="641"/>
      <c r="F47" s="641"/>
      <c r="G47" s="641"/>
      <c r="H47" s="641"/>
      <c r="I47" s="641"/>
      <c r="J47" s="641"/>
      <c r="K47" s="641"/>
      <c r="L47" s="641"/>
      <c r="M47" s="641"/>
      <c r="N47" s="641"/>
      <c r="O47" s="641"/>
      <c r="P47" s="641"/>
      <c r="Q47" s="641"/>
      <c r="R47" s="641"/>
      <c r="S47" s="641"/>
    </row>
    <row r="48" spans="1:23" ht="12" customHeight="1" thickTop="1" x14ac:dyDescent="0.2">
      <c r="A48" s="414"/>
      <c r="B48" s="291"/>
      <c r="C48" s="285"/>
      <c r="D48" s="285"/>
      <c r="E48" s="285"/>
      <c r="F48" s="285"/>
      <c r="G48" s="285"/>
      <c r="H48" s="285"/>
      <c r="I48" s="285"/>
      <c r="J48" s="285"/>
      <c r="K48" s="285"/>
      <c r="L48" s="285"/>
      <c r="M48" s="285"/>
      <c r="N48" s="285"/>
      <c r="O48" s="285"/>
      <c r="P48" s="285"/>
      <c r="Q48" s="285"/>
      <c r="R48" s="285"/>
      <c r="S48" s="484" t="s">
        <v>800</v>
      </c>
    </row>
    <row r="49" spans="1:19" ht="18" customHeight="1" x14ac:dyDescent="0.2">
      <c r="A49" s="645" t="s">
        <v>720</v>
      </c>
      <c r="B49" s="645"/>
      <c r="C49" s="645"/>
      <c r="D49" s="645"/>
      <c r="E49" s="645"/>
      <c r="F49" s="645"/>
      <c r="G49" s="645"/>
      <c r="H49" s="645"/>
      <c r="I49" s="645"/>
      <c r="J49" s="645"/>
      <c r="K49" s="621" t="s">
        <v>818</v>
      </c>
      <c r="L49" s="621"/>
      <c r="M49" s="621"/>
      <c r="N49" s="621"/>
      <c r="O49" s="621"/>
      <c r="P49" s="621"/>
      <c r="Q49" s="621"/>
      <c r="R49" s="621"/>
      <c r="S49" s="621"/>
    </row>
  </sheetData>
  <mergeCells count="370">
    <mergeCell ref="A12:A15"/>
    <mergeCell ref="A18:A21"/>
    <mergeCell ref="A22:A25"/>
    <mergeCell ref="A32:A35"/>
    <mergeCell ref="A38:A41"/>
    <mergeCell ref="A42:A45"/>
    <mergeCell ref="A28:A30"/>
    <mergeCell ref="S46:S47"/>
    <mergeCell ref="G46:G47"/>
    <mergeCell ref="L46:L47"/>
    <mergeCell ref="S42:S43"/>
    <mergeCell ref="G44:G45"/>
    <mergeCell ref="L44:L45"/>
    <mergeCell ref="S44:S45"/>
    <mergeCell ref="G42:G43"/>
    <mergeCell ref="L42:L43"/>
    <mergeCell ref="H44:H45"/>
    <mergeCell ref="I44:I45"/>
    <mergeCell ref="N42:N43"/>
    <mergeCell ref="O42:O43"/>
    <mergeCell ref="P42:P43"/>
    <mergeCell ref="Q42:Q43"/>
    <mergeCell ref="R42:R43"/>
    <mergeCell ref="J44:J45"/>
    <mergeCell ref="K44:K45"/>
    <mergeCell ref="M44:M45"/>
    <mergeCell ref="N44:N45"/>
    <mergeCell ref="O44:O45"/>
    <mergeCell ref="P44:P45"/>
    <mergeCell ref="Q44:Q45"/>
    <mergeCell ref="R44:R45"/>
    <mergeCell ref="S38:S39"/>
    <mergeCell ref="G40:G41"/>
    <mergeCell ref="L40:L41"/>
    <mergeCell ref="S40:S41"/>
    <mergeCell ref="G38:G39"/>
    <mergeCell ref="L38:L39"/>
    <mergeCell ref="N40:N41"/>
    <mergeCell ref="O40:O41"/>
    <mergeCell ref="P40:P41"/>
    <mergeCell ref="K38:K39"/>
    <mergeCell ref="M38:M39"/>
    <mergeCell ref="N38:N39"/>
    <mergeCell ref="O38:O39"/>
    <mergeCell ref="P38:P39"/>
    <mergeCell ref="Q38:Q39"/>
    <mergeCell ref="R38:R39"/>
    <mergeCell ref="Q40:Q41"/>
    <mergeCell ref="C36:C37"/>
    <mergeCell ref="D36:D37"/>
    <mergeCell ref="E36:E37"/>
    <mergeCell ref="F36:F37"/>
    <mergeCell ref="H36:H37"/>
    <mergeCell ref="I36:I37"/>
    <mergeCell ref="J36:J37"/>
    <mergeCell ref="K36:K37"/>
    <mergeCell ref="M36:M37"/>
    <mergeCell ref="F38:F39"/>
    <mergeCell ref="H38:H39"/>
    <mergeCell ref="I38:I39"/>
    <mergeCell ref="S34:S35"/>
    <mergeCell ref="G36:G37"/>
    <mergeCell ref="L36:L37"/>
    <mergeCell ref="S36:S37"/>
    <mergeCell ref="G34:G35"/>
    <mergeCell ref="L34:L35"/>
    <mergeCell ref="N36:N37"/>
    <mergeCell ref="O36:O37"/>
    <mergeCell ref="P36:P37"/>
    <mergeCell ref="Q36:Q37"/>
    <mergeCell ref="R36:R37"/>
    <mergeCell ref="C34:C35"/>
    <mergeCell ref="D34:D35"/>
    <mergeCell ref="E34:E35"/>
    <mergeCell ref="F34:F35"/>
    <mergeCell ref="H34:H35"/>
    <mergeCell ref="I34:I35"/>
    <mergeCell ref="S30:S31"/>
    <mergeCell ref="G32:G33"/>
    <mergeCell ref="L32:L33"/>
    <mergeCell ref="S32:S33"/>
    <mergeCell ref="G30:G31"/>
    <mergeCell ref="L30:L31"/>
    <mergeCell ref="C32:C33"/>
    <mergeCell ref="D32:D33"/>
    <mergeCell ref="E32:E33"/>
    <mergeCell ref="F32:F33"/>
    <mergeCell ref="H32:H33"/>
    <mergeCell ref="I32:I33"/>
    <mergeCell ref="J32:J33"/>
    <mergeCell ref="K32:K33"/>
    <mergeCell ref="M32:M33"/>
    <mergeCell ref="N32:N33"/>
    <mergeCell ref="O32:O33"/>
    <mergeCell ref="P32:P33"/>
    <mergeCell ref="C30:C31"/>
    <mergeCell ref="D30:D31"/>
    <mergeCell ref="E30:E31"/>
    <mergeCell ref="F30:F31"/>
    <mergeCell ref="H30:H31"/>
    <mergeCell ref="I30:I31"/>
    <mergeCell ref="S26:S27"/>
    <mergeCell ref="G28:G29"/>
    <mergeCell ref="L28:L29"/>
    <mergeCell ref="S28:S29"/>
    <mergeCell ref="G26:G27"/>
    <mergeCell ref="L26:L27"/>
    <mergeCell ref="C28:C29"/>
    <mergeCell ref="D28:D29"/>
    <mergeCell ref="E28:E29"/>
    <mergeCell ref="F28:F29"/>
    <mergeCell ref="H28:H29"/>
    <mergeCell ref="I28:I29"/>
    <mergeCell ref="J28:J29"/>
    <mergeCell ref="K28:K29"/>
    <mergeCell ref="M28:M29"/>
    <mergeCell ref="N28:N29"/>
    <mergeCell ref="O28:O29"/>
    <mergeCell ref="P28:P29"/>
    <mergeCell ref="G24:G25"/>
    <mergeCell ref="L24:L25"/>
    <mergeCell ref="S24:S25"/>
    <mergeCell ref="G22:G23"/>
    <mergeCell ref="L22:L23"/>
    <mergeCell ref="C24:C25"/>
    <mergeCell ref="D24:D25"/>
    <mergeCell ref="E24:E25"/>
    <mergeCell ref="F24:F25"/>
    <mergeCell ref="H24:H25"/>
    <mergeCell ref="I24:I25"/>
    <mergeCell ref="J24:J25"/>
    <mergeCell ref="K24:K25"/>
    <mergeCell ref="M24:M25"/>
    <mergeCell ref="N24:N25"/>
    <mergeCell ref="O24:O25"/>
    <mergeCell ref="P24:P25"/>
    <mergeCell ref="C22:C23"/>
    <mergeCell ref="D22:D23"/>
    <mergeCell ref="E22:E23"/>
    <mergeCell ref="F22:F23"/>
    <mergeCell ref="H22:H23"/>
    <mergeCell ref="I22:I23"/>
    <mergeCell ref="S22:S23"/>
    <mergeCell ref="S14:S15"/>
    <mergeCell ref="N14:N15"/>
    <mergeCell ref="C16:C17"/>
    <mergeCell ref="D16:D17"/>
    <mergeCell ref="E16:E17"/>
    <mergeCell ref="F16:F17"/>
    <mergeCell ref="H16:H17"/>
    <mergeCell ref="I16:I17"/>
    <mergeCell ref="J16:J17"/>
    <mergeCell ref="K16:K17"/>
    <mergeCell ref="M16:M17"/>
    <mergeCell ref="C14:C15"/>
    <mergeCell ref="D14:D15"/>
    <mergeCell ref="E14:E15"/>
    <mergeCell ref="F14:F15"/>
    <mergeCell ref="H14:H15"/>
    <mergeCell ref="I14:I15"/>
    <mergeCell ref="J14:J15"/>
    <mergeCell ref="K14:K15"/>
    <mergeCell ref="M14:M15"/>
    <mergeCell ref="G14:G15"/>
    <mergeCell ref="L14:L15"/>
    <mergeCell ref="S20:S21"/>
    <mergeCell ref="L16:L17"/>
    <mergeCell ref="S16:S17"/>
    <mergeCell ref="G18:G19"/>
    <mergeCell ref="L18:L19"/>
    <mergeCell ref="S18:S19"/>
    <mergeCell ref="N16:N17"/>
    <mergeCell ref="I20:I21"/>
    <mergeCell ref="J20:J21"/>
    <mergeCell ref="K20:K21"/>
    <mergeCell ref="M20:M21"/>
    <mergeCell ref="O16:O17"/>
    <mergeCell ref="P16:P17"/>
    <mergeCell ref="Q16:Q17"/>
    <mergeCell ref="R16:R17"/>
    <mergeCell ref="N18:N19"/>
    <mergeCell ref="O18:O19"/>
    <mergeCell ref="P18:P19"/>
    <mergeCell ref="Q18:Q19"/>
    <mergeCell ref="R18:R19"/>
    <mergeCell ref="D12:D13"/>
    <mergeCell ref="E12:E13"/>
    <mergeCell ref="F12:F13"/>
    <mergeCell ref="S8:S9"/>
    <mergeCell ref="G10:G11"/>
    <mergeCell ref="L10:L11"/>
    <mergeCell ref="S10:S11"/>
    <mergeCell ref="M10:M11"/>
    <mergeCell ref="N10:N11"/>
    <mergeCell ref="O10:O11"/>
    <mergeCell ref="P10:P11"/>
    <mergeCell ref="Q10:Q11"/>
    <mergeCell ref="R10:R11"/>
    <mergeCell ref="M12:M13"/>
    <mergeCell ref="N12:N13"/>
    <mergeCell ref="O12:O13"/>
    <mergeCell ref="P12:P13"/>
    <mergeCell ref="Q12:Q13"/>
    <mergeCell ref="R12:R13"/>
    <mergeCell ref="L12:L13"/>
    <mergeCell ref="H12:H13"/>
    <mergeCell ref="K12:K13"/>
    <mergeCell ref="S12:S13"/>
    <mergeCell ref="I12:I13"/>
    <mergeCell ref="L6:L7"/>
    <mergeCell ref="G8:G9"/>
    <mergeCell ref="L8:L9"/>
    <mergeCell ref="S6:S7"/>
    <mergeCell ref="M8:M9"/>
    <mergeCell ref="N8:N9"/>
    <mergeCell ref="O8:O9"/>
    <mergeCell ref="P8:P9"/>
    <mergeCell ref="Q8:Q9"/>
    <mergeCell ref="R8:R9"/>
    <mergeCell ref="A49:J49"/>
    <mergeCell ref="G12:G13"/>
    <mergeCell ref="G16:G17"/>
    <mergeCell ref="C10:C11"/>
    <mergeCell ref="D10:D11"/>
    <mergeCell ref="E10:E11"/>
    <mergeCell ref="F10:F11"/>
    <mergeCell ref="H10:H11"/>
    <mergeCell ref="I10:I11"/>
    <mergeCell ref="J10:J11"/>
    <mergeCell ref="G20:G21"/>
    <mergeCell ref="C44:C45"/>
    <mergeCell ref="D44:D45"/>
    <mergeCell ref="E44:E45"/>
    <mergeCell ref="F44:F45"/>
    <mergeCell ref="C12:C13"/>
    <mergeCell ref="C20:C21"/>
    <mergeCell ref="D20:D21"/>
    <mergeCell ref="E20:E21"/>
    <mergeCell ref="F20:F21"/>
    <mergeCell ref="H20:H21"/>
    <mergeCell ref="J30:J31"/>
    <mergeCell ref="J34:J35"/>
    <mergeCell ref="J38:J39"/>
    <mergeCell ref="A1:S1"/>
    <mergeCell ref="A2:S2"/>
    <mergeCell ref="R3:S3"/>
    <mergeCell ref="A4:A5"/>
    <mergeCell ref="B4:B5"/>
    <mergeCell ref="C4:F4"/>
    <mergeCell ref="G4:G5"/>
    <mergeCell ref="H4:K4"/>
    <mergeCell ref="L4:L5"/>
    <mergeCell ref="M4:R4"/>
    <mergeCell ref="S4:S5"/>
    <mergeCell ref="C5:F5"/>
    <mergeCell ref="H5:K5"/>
    <mergeCell ref="M5:R5"/>
    <mergeCell ref="A3:B3"/>
    <mergeCell ref="A6:A7"/>
    <mergeCell ref="C8:C9"/>
    <mergeCell ref="D8:D9"/>
    <mergeCell ref="E8:E9"/>
    <mergeCell ref="F8:F9"/>
    <mergeCell ref="H8:H9"/>
    <mergeCell ref="I8:I9"/>
    <mergeCell ref="J8:J9"/>
    <mergeCell ref="K8:K9"/>
    <mergeCell ref="B6:B7"/>
    <mergeCell ref="A8:A11"/>
    <mergeCell ref="K10:K11"/>
    <mergeCell ref="G6:G7"/>
    <mergeCell ref="C18:C19"/>
    <mergeCell ref="D18:D19"/>
    <mergeCell ref="E18:E19"/>
    <mergeCell ref="F18:F19"/>
    <mergeCell ref="H18:H19"/>
    <mergeCell ref="I18:I19"/>
    <mergeCell ref="J18:J19"/>
    <mergeCell ref="K18:K19"/>
    <mergeCell ref="M18:M19"/>
    <mergeCell ref="J12:J13"/>
    <mergeCell ref="L20:L21"/>
    <mergeCell ref="N20:N21"/>
    <mergeCell ref="O20:O21"/>
    <mergeCell ref="P20:P21"/>
    <mergeCell ref="Q20:Q21"/>
    <mergeCell ref="R20:R21"/>
    <mergeCell ref="O14:O15"/>
    <mergeCell ref="P14:P15"/>
    <mergeCell ref="Q14:Q15"/>
    <mergeCell ref="R14:R15"/>
    <mergeCell ref="J22:J23"/>
    <mergeCell ref="K22:K23"/>
    <mergeCell ref="M22:M23"/>
    <mergeCell ref="N22:N23"/>
    <mergeCell ref="O22:O23"/>
    <mergeCell ref="P22:P23"/>
    <mergeCell ref="Q22:Q23"/>
    <mergeCell ref="R22:R23"/>
    <mergeCell ref="Q24:Q25"/>
    <mergeCell ref="R24:R25"/>
    <mergeCell ref="C26:C27"/>
    <mergeCell ref="D26:D27"/>
    <mergeCell ref="E26:E27"/>
    <mergeCell ref="F26:F27"/>
    <mergeCell ref="H26:H27"/>
    <mergeCell ref="I26:I27"/>
    <mergeCell ref="J26:J27"/>
    <mergeCell ref="K26:K27"/>
    <mergeCell ref="M26:M27"/>
    <mergeCell ref="N26:N27"/>
    <mergeCell ref="O26:O27"/>
    <mergeCell ref="P26:P27"/>
    <mergeCell ref="Q26:Q27"/>
    <mergeCell ref="R26:R27"/>
    <mergeCell ref="K30:K31"/>
    <mergeCell ref="M30:M31"/>
    <mergeCell ref="N30:N31"/>
    <mergeCell ref="O30:O31"/>
    <mergeCell ref="P30:P31"/>
    <mergeCell ref="Q30:Q31"/>
    <mergeCell ref="R30:R31"/>
    <mergeCell ref="Q28:Q29"/>
    <mergeCell ref="R28:R29"/>
    <mergeCell ref="Q32:Q33"/>
    <mergeCell ref="R32:R33"/>
    <mergeCell ref="K34:K35"/>
    <mergeCell ref="M34:M35"/>
    <mergeCell ref="N34:N35"/>
    <mergeCell ref="O34:O35"/>
    <mergeCell ref="P34:P35"/>
    <mergeCell ref="Q34:Q35"/>
    <mergeCell ref="R34:R35"/>
    <mergeCell ref="I42:I43"/>
    <mergeCell ref="J42:J43"/>
    <mergeCell ref="K42:K43"/>
    <mergeCell ref="M42:M43"/>
    <mergeCell ref="C40:C41"/>
    <mergeCell ref="D40:D41"/>
    <mergeCell ref="E40:E41"/>
    <mergeCell ref="F40:F41"/>
    <mergeCell ref="H40:H41"/>
    <mergeCell ref="I40:I41"/>
    <mergeCell ref="J40:J41"/>
    <mergeCell ref="K40:K41"/>
    <mergeCell ref="M40:M41"/>
    <mergeCell ref="K49:S49"/>
    <mergeCell ref="C38:C39"/>
    <mergeCell ref="D38:D39"/>
    <mergeCell ref="E38:E39"/>
    <mergeCell ref="N46:N47"/>
    <mergeCell ref="O46:O47"/>
    <mergeCell ref="P46:P47"/>
    <mergeCell ref="Q46:Q47"/>
    <mergeCell ref="R46:R47"/>
    <mergeCell ref="C46:C47"/>
    <mergeCell ref="D46:D47"/>
    <mergeCell ref="E46:E47"/>
    <mergeCell ref="F46:F47"/>
    <mergeCell ref="H46:H47"/>
    <mergeCell ref="I46:I47"/>
    <mergeCell ref="J46:J47"/>
    <mergeCell ref="K46:K47"/>
    <mergeCell ref="M46:M47"/>
    <mergeCell ref="R40:R41"/>
    <mergeCell ref="C42:C43"/>
    <mergeCell ref="D42:D43"/>
    <mergeCell ref="E42:E43"/>
    <mergeCell ref="F42:F43"/>
    <mergeCell ref="H42:H43"/>
  </mergeCells>
  <printOptions horizontalCentered="1"/>
  <pageMargins left="0.25" right="0.25" top="0.86" bottom="0.43" header="0.3" footer="0.3"/>
  <pageSetup paperSize="9" scale="70" orientation="landscape" r:id="rId1"/>
  <headerFooter>
    <oddFooter>&amp;C&amp;12 &amp;16 &amp;20 &amp;12 9</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W49"/>
  <sheetViews>
    <sheetView rightToLeft="1" topLeftCell="C13" workbookViewId="0">
      <selection activeCell="K39" sqref="K39:S39"/>
    </sheetView>
  </sheetViews>
  <sheetFormatPr defaultRowHeight="12.75" x14ac:dyDescent="0.2"/>
  <cols>
    <col min="1" max="1" width="17" style="133" customWidth="1"/>
    <col min="2" max="2" width="15.85546875" style="133" customWidth="1"/>
    <col min="3" max="3" width="11.28515625" style="133" customWidth="1"/>
    <col min="4" max="4" width="10.28515625" style="133" customWidth="1"/>
    <col min="5" max="5" width="8.7109375" style="133" customWidth="1"/>
    <col min="6" max="6" width="8.28515625" style="133" customWidth="1"/>
    <col min="7" max="7" width="8.140625" style="133" customWidth="1"/>
    <col min="8" max="8" width="10.42578125" style="133" customWidth="1"/>
    <col min="9" max="9" width="9.140625" style="133" customWidth="1"/>
    <col min="10" max="10" width="11.140625" style="133" customWidth="1"/>
    <col min="11" max="11" width="11" style="133" customWidth="1"/>
    <col min="12" max="12" width="9.85546875" style="133" customWidth="1"/>
    <col min="13" max="13" width="9.140625" style="133" customWidth="1"/>
    <col min="14" max="14" width="6.7109375" style="133" customWidth="1"/>
    <col min="15" max="15" width="8.5703125" style="133" customWidth="1"/>
    <col min="16" max="16" width="9.140625" style="133" customWidth="1"/>
    <col min="17" max="18" width="10.7109375" style="133" customWidth="1"/>
    <col min="19" max="19" width="13.28515625" style="133" customWidth="1"/>
    <col min="20" max="22" width="9.140625" style="133"/>
    <col min="23" max="23" width="14.7109375" style="133" customWidth="1"/>
    <col min="24" max="16384" width="9.140625" style="133"/>
  </cols>
  <sheetData>
    <row r="1" spans="1:23" ht="25.5" customHeight="1" x14ac:dyDescent="0.2">
      <c r="A1" s="592" t="s">
        <v>739</v>
      </c>
      <c r="B1" s="592"/>
      <c r="C1" s="592"/>
      <c r="D1" s="592"/>
      <c r="E1" s="592"/>
      <c r="F1" s="592"/>
      <c r="G1" s="592"/>
      <c r="H1" s="592"/>
      <c r="I1" s="592"/>
      <c r="J1" s="592"/>
      <c r="K1" s="592"/>
      <c r="L1" s="592"/>
      <c r="M1" s="592"/>
      <c r="N1" s="592"/>
      <c r="O1" s="592"/>
      <c r="P1" s="592"/>
      <c r="Q1" s="592"/>
      <c r="R1" s="592"/>
      <c r="S1" s="592"/>
    </row>
    <row r="2" spans="1:23" ht="22.5" customHeight="1" x14ac:dyDescent="0.2">
      <c r="A2" s="620" t="s">
        <v>742</v>
      </c>
      <c r="B2" s="620"/>
      <c r="C2" s="620"/>
      <c r="D2" s="620"/>
      <c r="E2" s="620"/>
      <c r="F2" s="620"/>
      <c r="G2" s="620"/>
      <c r="H2" s="620"/>
      <c r="I2" s="620"/>
      <c r="J2" s="620"/>
      <c r="K2" s="620"/>
      <c r="L2" s="620"/>
      <c r="M2" s="620"/>
      <c r="N2" s="620"/>
      <c r="O2" s="620"/>
      <c r="P2" s="620"/>
      <c r="Q2" s="620"/>
      <c r="R2" s="620"/>
      <c r="S2" s="620"/>
    </row>
    <row r="3" spans="1:23" ht="33" customHeight="1" x14ac:dyDescent="0.2">
      <c r="A3" s="626" t="s">
        <v>797</v>
      </c>
      <c r="B3" s="626"/>
      <c r="C3" s="29"/>
      <c r="D3" s="29"/>
      <c r="E3" s="29"/>
      <c r="F3" s="29"/>
      <c r="G3" s="29"/>
      <c r="H3" s="29"/>
      <c r="I3" s="29"/>
      <c r="J3" s="29"/>
      <c r="K3" s="29"/>
      <c r="L3" s="29"/>
      <c r="M3" s="29"/>
      <c r="N3" s="7"/>
      <c r="O3" s="7"/>
      <c r="P3" s="7"/>
      <c r="Q3" s="29"/>
      <c r="R3" s="612" t="s">
        <v>822</v>
      </c>
      <c r="S3" s="612"/>
    </row>
    <row r="4" spans="1:23" ht="36" customHeight="1" x14ac:dyDescent="0.2">
      <c r="A4" s="643" t="s">
        <v>14</v>
      </c>
      <c r="B4" s="615" t="s">
        <v>30</v>
      </c>
      <c r="C4" s="615" t="s">
        <v>315</v>
      </c>
      <c r="D4" s="615"/>
      <c r="E4" s="615"/>
      <c r="F4" s="615"/>
      <c r="G4" s="615" t="s">
        <v>9</v>
      </c>
      <c r="H4" s="596" t="s">
        <v>266</v>
      </c>
      <c r="I4" s="596"/>
      <c r="J4" s="596"/>
      <c r="K4" s="596"/>
      <c r="L4" s="615" t="s">
        <v>9</v>
      </c>
      <c r="M4" s="596" t="s">
        <v>820</v>
      </c>
      <c r="N4" s="596"/>
      <c r="O4" s="596"/>
      <c r="P4" s="596"/>
      <c r="Q4" s="596"/>
      <c r="R4" s="596"/>
      <c r="S4" s="595" t="s">
        <v>538</v>
      </c>
    </row>
    <row r="5" spans="1:23" ht="39" customHeight="1" x14ac:dyDescent="0.2">
      <c r="A5" s="644"/>
      <c r="B5" s="615"/>
      <c r="C5" s="596" t="s">
        <v>316</v>
      </c>
      <c r="D5" s="596"/>
      <c r="E5" s="596"/>
      <c r="F5" s="596"/>
      <c r="G5" s="615"/>
      <c r="H5" s="596" t="s">
        <v>317</v>
      </c>
      <c r="I5" s="596"/>
      <c r="J5" s="596"/>
      <c r="K5" s="596"/>
      <c r="L5" s="615"/>
      <c r="M5" s="596" t="s">
        <v>318</v>
      </c>
      <c r="N5" s="596"/>
      <c r="O5" s="596"/>
      <c r="P5" s="596"/>
      <c r="Q5" s="596"/>
      <c r="R5" s="596"/>
      <c r="S5" s="635"/>
    </row>
    <row r="6" spans="1:23" ht="30" customHeight="1" x14ac:dyDescent="0.2">
      <c r="A6" s="642" t="s">
        <v>355</v>
      </c>
      <c r="B6" s="631" t="s">
        <v>537</v>
      </c>
      <c r="C6" s="410" t="s">
        <v>17</v>
      </c>
      <c r="D6" s="410" t="s">
        <v>18</v>
      </c>
      <c r="E6" s="410" t="s">
        <v>319</v>
      </c>
      <c r="F6" s="410" t="s">
        <v>20</v>
      </c>
      <c r="G6" s="615" t="s">
        <v>142</v>
      </c>
      <c r="H6" s="410" t="s">
        <v>320</v>
      </c>
      <c r="I6" s="410" t="s">
        <v>321</v>
      </c>
      <c r="J6" s="410" t="s">
        <v>68</v>
      </c>
      <c r="K6" s="410" t="s">
        <v>69</v>
      </c>
      <c r="L6" s="615" t="s">
        <v>142</v>
      </c>
      <c r="M6" s="410" t="s">
        <v>37</v>
      </c>
      <c r="N6" s="410" t="s">
        <v>38</v>
      </c>
      <c r="O6" s="410" t="s">
        <v>39</v>
      </c>
      <c r="P6" s="410" t="s">
        <v>40</v>
      </c>
      <c r="Q6" s="410" t="s">
        <v>41</v>
      </c>
      <c r="R6" s="410" t="s">
        <v>42</v>
      </c>
      <c r="S6" s="639" t="s">
        <v>142</v>
      </c>
    </row>
    <row r="7" spans="1:23" ht="35.25" customHeight="1" x14ac:dyDescent="0.2">
      <c r="A7" s="643"/>
      <c r="B7" s="632"/>
      <c r="C7" s="410" t="s">
        <v>338</v>
      </c>
      <c r="D7" s="410" t="s">
        <v>337</v>
      </c>
      <c r="E7" s="410" t="s">
        <v>335</v>
      </c>
      <c r="F7" s="410" t="s">
        <v>336</v>
      </c>
      <c r="G7" s="615"/>
      <c r="H7" s="410" t="s">
        <v>339</v>
      </c>
      <c r="I7" s="410" t="s">
        <v>340</v>
      </c>
      <c r="J7" s="410" t="s">
        <v>341</v>
      </c>
      <c r="K7" s="410" t="s">
        <v>342</v>
      </c>
      <c r="L7" s="615"/>
      <c r="M7" s="410" t="s">
        <v>143</v>
      </c>
      <c r="N7" s="410" t="s">
        <v>144</v>
      </c>
      <c r="O7" s="410" t="s">
        <v>145</v>
      </c>
      <c r="P7" s="410" t="s">
        <v>343</v>
      </c>
      <c r="Q7" s="410" t="s">
        <v>449</v>
      </c>
      <c r="R7" s="410" t="s">
        <v>146</v>
      </c>
      <c r="S7" s="646"/>
    </row>
    <row r="8" spans="1:23" ht="14.1" customHeight="1" x14ac:dyDescent="0.2">
      <c r="A8" s="600" t="s">
        <v>113</v>
      </c>
      <c r="B8" s="463" t="s">
        <v>58</v>
      </c>
      <c r="C8" s="628">
        <v>0</v>
      </c>
      <c r="D8" s="628">
        <v>100</v>
      </c>
      <c r="E8" s="628">
        <v>71</v>
      </c>
      <c r="F8" s="628">
        <v>2</v>
      </c>
      <c r="G8" s="628">
        <f>SUM(C8:F8)</f>
        <v>173</v>
      </c>
      <c r="H8" s="628">
        <v>6</v>
      </c>
      <c r="I8" s="628">
        <v>21</v>
      </c>
      <c r="J8" s="628">
        <v>97</v>
      </c>
      <c r="K8" s="628">
        <v>49</v>
      </c>
      <c r="L8" s="628">
        <f>SUM(H8:K8)</f>
        <v>173</v>
      </c>
      <c r="M8" s="628">
        <v>2</v>
      </c>
      <c r="N8" s="628">
        <v>4</v>
      </c>
      <c r="O8" s="628">
        <v>135</v>
      </c>
      <c r="P8" s="628">
        <v>0</v>
      </c>
      <c r="Q8" s="628">
        <v>0</v>
      </c>
      <c r="R8" s="628">
        <v>32</v>
      </c>
      <c r="S8" s="628">
        <f>SUM(M8:R8)</f>
        <v>173</v>
      </c>
      <c r="W8" s="202"/>
    </row>
    <row r="9" spans="1:23" ht="14.1" customHeight="1" x14ac:dyDescent="0.2">
      <c r="A9" s="599"/>
      <c r="B9" s="460" t="s">
        <v>322</v>
      </c>
      <c r="C9" s="605"/>
      <c r="D9" s="605"/>
      <c r="E9" s="605"/>
      <c r="F9" s="605"/>
      <c r="G9" s="605"/>
      <c r="H9" s="605"/>
      <c r="I9" s="605"/>
      <c r="J9" s="605"/>
      <c r="K9" s="605"/>
      <c r="L9" s="605"/>
      <c r="M9" s="605"/>
      <c r="N9" s="605"/>
      <c r="O9" s="605"/>
      <c r="P9" s="605"/>
      <c r="Q9" s="605"/>
      <c r="R9" s="605"/>
      <c r="S9" s="605"/>
      <c r="W9" s="202"/>
    </row>
    <row r="10" spans="1:23" ht="14.1" customHeight="1" x14ac:dyDescent="0.2">
      <c r="A10" s="599"/>
      <c r="B10" s="461" t="s">
        <v>265</v>
      </c>
      <c r="C10" s="607">
        <v>0</v>
      </c>
      <c r="D10" s="607">
        <v>27</v>
      </c>
      <c r="E10" s="607">
        <v>2</v>
      </c>
      <c r="F10" s="607">
        <v>1</v>
      </c>
      <c r="G10" s="607">
        <f>SUM(C10:F10)</f>
        <v>30</v>
      </c>
      <c r="H10" s="607">
        <v>3</v>
      </c>
      <c r="I10" s="607">
        <v>2</v>
      </c>
      <c r="J10" s="607">
        <v>17</v>
      </c>
      <c r="K10" s="607">
        <v>8</v>
      </c>
      <c r="L10" s="607">
        <f>SUM(H10:K10)</f>
        <v>30</v>
      </c>
      <c r="M10" s="607">
        <v>0</v>
      </c>
      <c r="N10" s="607">
        <v>8</v>
      </c>
      <c r="O10" s="607">
        <v>22</v>
      </c>
      <c r="P10" s="607">
        <v>0</v>
      </c>
      <c r="Q10" s="607">
        <v>0</v>
      </c>
      <c r="R10" s="607">
        <v>0</v>
      </c>
      <c r="S10" s="607">
        <f>SUM(M10:R10)</f>
        <v>30</v>
      </c>
      <c r="W10" s="169"/>
    </row>
    <row r="11" spans="1:23" ht="14.1" customHeight="1" x14ac:dyDescent="0.2">
      <c r="A11" s="599"/>
      <c r="B11" s="460" t="s">
        <v>323</v>
      </c>
      <c r="C11" s="605"/>
      <c r="D11" s="605"/>
      <c r="E11" s="605"/>
      <c r="F11" s="605"/>
      <c r="G11" s="605"/>
      <c r="H11" s="605"/>
      <c r="I11" s="605"/>
      <c r="J11" s="605"/>
      <c r="K11" s="605"/>
      <c r="L11" s="605"/>
      <c r="M11" s="605"/>
      <c r="N11" s="605"/>
      <c r="O11" s="605"/>
      <c r="P11" s="605"/>
      <c r="Q11" s="605"/>
      <c r="R11" s="605"/>
      <c r="S11" s="605"/>
      <c r="W11" s="169"/>
    </row>
    <row r="12" spans="1:23" ht="14.1" customHeight="1" x14ac:dyDescent="0.2">
      <c r="A12" s="599" t="s">
        <v>367</v>
      </c>
      <c r="B12" s="461" t="s">
        <v>23</v>
      </c>
      <c r="C12" s="607">
        <v>0</v>
      </c>
      <c r="D12" s="607">
        <v>41</v>
      </c>
      <c r="E12" s="607">
        <v>65</v>
      </c>
      <c r="F12" s="607">
        <v>6</v>
      </c>
      <c r="G12" s="607">
        <f>SUM(C12:F12)</f>
        <v>112</v>
      </c>
      <c r="H12" s="607">
        <v>0</v>
      </c>
      <c r="I12" s="607">
        <v>21</v>
      </c>
      <c r="J12" s="607">
        <v>50</v>
      </c>
      <c r="K12" s="607">
        <v>41</v>
      </c>
      <c r="L12" s="607">
        <f>SUM(H12:K12)</f>
        <v>112</v>
      </c>
      <c r="M12" s="607">
        <v>1</v>
      </c>
      <c r="N12" s="607">
        <v>2</v>
      </c>
      <c r="O12" s="607">
        <v>79</v>
      </c>
      <c r="P12" s="607">
        <v>1</v>
      </c>
      <c r="Q12" s="607">
        <v>1</v>
      </c>
      <c r="R12" s="607">
        <v>28</v>
      </c>
      <c r="S12" s="607">
        <f>SUM(M12:R12)</f>
        <v>112</v>
      </c>
      <c r="W12" s="202"/>
    </row>
    <row r="13" spans="1:23" ht="14.1" customHeight="1" x14ac:dyDescent="0.2">
      <c r="A13" s="599"/>
      <c r="B13" s="462" t="s">
        <v>324</v>
      </c>
      <c r="C13" s="608"/>
      <c r="D13" s="608"/>
      <c r="E13" s="608"/>
      <c r="F13" s="608"/>
      <c r="G13" s="608"/>
      <c r="H13" s="608"/>
      <c r="I13" s="608"/>
      <c r="J13" s="608"/>
      <c r="K13" s="608"/>
      <c r="L13" s="608"/>
      <c r="M13" s="608"/>
      <c r="N13" s="608"/>
      <c r="O13" s="608"/>
      <c r="P13" s="608"/>
      <c r="Q13" s="608"/>
      <c r="R13" s="608"/>
      <c r="S13" s="608"/>
      <c r="W13" s="169"/>
    </row>
    <row r="14" spans="1:23" ht="14.1" customHeight="1" x14ac:dyDescent="0.2">
      <c r="A14" s="599"/>
      <c r="B14" s="460" t="s">
        <v>42</v>
      </c>
      <c r="C14" s="604">
        <v>0</v>
      </c>
      <c r="D14" s="604">
        <v>5</v>
      </c>
      <c r="E14" s="604">
        <v>7</v>
      </c>
      <c r="F14" s="604">
        <v>1</v>
      </c>
      <c r="G14" s="604">
        <f>SUM(C14:F14)</f>
        <v>13</v>
      </c>
      <c r="H14" s="604">
        <v>0</v>
      </c>
      <c r="I14" s="604">
        <v>0</v>
      </c>
      <c r="J14" s="604">
        <v>8</v>
      </c>
      <c r="K14" s="604">
        <v>5</v>
      </c>
      <c r="L14" s="604">
        <f>SUM(H14:K14)</f>
        <v>13</v>
      </c>
      <c r="M14" s="604">
        <v>0</v>
      </c>
      <c r="N14" s="604">
        <v>0</v>
      </c>
      <c r="O14" s="604">
        <v>13</v>
      </c>
      <c r="P14" s="604">
        <v>0</v>
      </c>
      <c r="Q14" s="604">
        <v>0</v>
      </c>
      <c r="R14" s="604">
        <v>0</v>
      </c>
      <c r="S14" s="604">
        <f>SUM(M14:R14)</f>
        <v>13</v>
      </c>
      <c r="W14" s="202"/>
    </row>
    <row r="15" spans="1:23" ht="14.1" customHeight="1" thickBot="1" x14ac:dyDescent="0.25">
      <c r="A15" s="599"/>
      <c r="B15" s="460" t="s">
        <v>146</v>
      </c>
      <c r="C15" s="605"/>
      <c r="D15" s="605"/>
      <c r="E15" s="605"/>
      <c r="F15" s="605"/>
      <c r="G15" s="605"/>
      <c r="H15" s="605"/>
      <c r="I15" s="605"/>
      <c r="J15" s="605"/>
      <c r="K15" s="605"/>
      <c r="L15" s="605"/>
      <c r="M15" s="605"/>
      <c r="N15" s="605"/>
      <c r="O15" s="605"/>
      <c r="P15" s="605"/>
      <c r="Q15" s="605"/>
      <c r="R15" s="605"/>
      <c r="S15" s="605"/>
      <c r="W15" s="169"/>
    </row>
    <row r="16" spans="1:23" ht="14.1" customHeight="1" thickTop="1" x14ac:dyDescent="0.2">
      <c r="A16" s="378"/>
      <c r="B16" s="453" t="s">
        <v>9</v>
      </c>
      <c r="C16" s="622">
        <v>0</v>
      </c>
      <c r="D16" s="622">
        <v>173</v>
      </c>
      <c r="E16" s="622">
        <v>145</v>
      </c>
      <c r="F16" s="622">
        <v>10</v>
      </c>
      <c r="G16" s="622">
        <f>SUM(C16:F16)</f>
        <v>328</v>
      </c>
      <c r="H16" s="622">
        <v>9</v>
      </c>
      <c r="I16" s="622">
        <v>44</v>
      </c>
      <c r="J16" s="622">
        <v>172</v>
      </c>
      <c r="K16" s="622">
        <v>103</v>
      </c>
      <c r="L16" s="622">
        <f>SUM(H16:K16)</f>
        <v>328</v>
      </c>
      <c r="M16" s="622">
        <v>3</v>
      </c>
      <c r="N16" s="622">
        <v>14</v>
      </c>
      <c r="O16" s="622">
        <v>249</v>
      </c>
      <c r="P16" s="622">
        <v>1</v>
      </c>
      <c r="Q16" s="622">
        <v>1</v>
      </c>
      <c r="R16" s="622">
        <v>60</v>
      </c>
      <c r="S16" s="622">
        <f>SUM(M16:R16)</f>
        <v>328</v>
      </c>
      <c r="W16" s="202"/>
    </row>
    <row r="17" spans="1:23" ht="14.1" customHeight="1" thickBot="1" x14ac:dyDescent="0.25">
      <c r="A17" s="341"/>
      <c r="B17" s="454" t="s">
        <v>142</v>
      </c>
      <c r="C17" s="623"/>
      <c r="D17" s="623"/>
      <c r="E17" s="623"/>
      <c r="F17" s="623"/>
      <c r="G17" s="623"/>
      <c r="H17" s="623"/>
      <c r="I17" s="623"/>
      <c r="J17" s="623"/>
      <c r="K17" s="623"/>
      <c r="L17" s="623"/>
      <c r="M17" s="623"/>
      <c r="N17" s="623"/>
      <c r="O17" s="623"/>
      <c r="P17" s="623"/>
      <c r="Q17" s="623"/>
      <c r="R17" s="623"/>
      <c r="S17" s="623"/>
      <c r="W17" s="169"/>
    </row>
    <row r="18" spans="1:23" ht="14.1" customHeight="1" thickTop="1" x14ac:dyDescent="0.2">
      <c r="A18" s="630" t="s">
        <v>114</v>
      </c>
      <c r="B18" s="460" t="s">
        <v>58</v>
      </c>
      <c r="C18" s="604">
        <v>80</v>
      </c>
      <c r="D18" s="604">
        <v>710</v>
      </c>
      <c r="E18" s="604">
        <v>79</v>
      </c>
      <c r="F18" s="604">
        <v>145</v>
      </c>
      <c r="G18" s="604">
        <f>SUM(C18:F18)</f>
        <v>1014</v>
      </c>
      <c r="H18" s="604">
        <v>26</v>
      </c>
      <c r="I18" s="604">
        <v>99</v>
      </c>
      <c r="J18" s="604">
        <v>562</v>
      </c>
      <c r="K18" s="604">
        <v>327</v>
      </c>
      <c r="L18" s="604">
        <f>SUM(H18:K18)</f>
        <v>1014</v>
      </c>
      <c r="M18" s="604">
        <v>49</v>
      </c>
      <c r="N18" s="604">
        <v>71</v>
      </c>
      <c r="O18" s="604">
        <v>867</v>
      </c>
      <c r="P18" s="604">
        <v>18</v>
      </c>
      <c r="Q18" s="604">
        <v>0</v>
      </c>
      <c r="R18" s="604">
        <v>9</v>
      </c>
      <c r="S18" s="604">
        <f>SUM(M18:R18)</f>
        <v>1014</v>
      </c>
      <c r="W18" s="202"/>
    </row>
    <row r="19" spans="1:23" ht="14.1" customHeight="1" x14ac:dyDescent="0.2">
      <c r="A19" s="599"/>
      <c r="B19" s="460" t="s">
        <v>322</v>
      </c>
      <c r="C19" s="605"/>
      <c r="D19" s="605"/>
      <c r="E19" s="605"/>
      <c r="F19" s="605"/>
      <c r="G19" s="605"/>
      <c r="H19" s="605"/>
      <c r="I19" s="605"/>
      <c r="J19" s="605"/>
      <c r="K19" s="605"/>
      <c r="L19" s="605"/>
      <c r="M19" s="605"/>
      <c r="N19" s="605"/>
      <c r="O19" s="605"/>
      <c r="P19" s="605"/>
      <c r="Q19" s="605"/>
      <c r="R19" s="605"/>
      <c r="S19" s="605"/>
      <c r="W19" s="169"/>
    </row>
    <row r="20" spans="1:23" ht="14.1" customHeight="1" x14ac:dyDescent="0.2">
      <c r="A20" s="599"/>
      <c r="B20" s="461" t="s">
        <v>265</v>
      </c>
      <c r="C20" s="607">
        <v>25</v>
      </c>
      <c r="D20" s="607">
        <v>29</v>
      </c>
      <c r="E20" s="607">
        <v>0</v>
      </c>
      <c r="F20" s="607">
        <v>11</v>
      </c>
      <c r="G20" s="607">
        <f>SUM(C20:F20)</f>
        <v>65</v>
      </c>
      <c r="H20" s="607">
        <v>1</v>
      </c>
      <c r="I20" s="607">
        <v>6</v>
      </c>
      <c r="J20" s="607">
        <v>36</v>
      </c>
      <c r="K20" s="607">
        <v>22</v>
      </c>
      <c r="L20" s="607">
        <f>SUM(H20:K20)</f>
        <v>65</v>
      </c>
      <c r="M20" s="607">
        <v>10</v>
      </c>
      <c r="N20" s="607">
        <v>8</v>
      </c>
      <c r="O20" s="607">
        <v>47</v>
      </c>
      <c r="P20" s="607">
        <v>0</v>
      </c>
      <c r="Q20" s="607">
        <v>0</v>
      </c>
      <c r="R20" s="607">
        <v>0</v>
      </c>
      <c r="S20" s="607">
        <f>SUM(M20:R20)</f>
        <v>65</v>
      </c>
      <c r="W20" s="202"/>
    </row>
    <row r="21" spans="1:23" ht="14.1" customHeight="1" x14ac:dyDescent="0.2">
      <c r="A21" s="599"/>
      <c r="B21" s="460" t="s">
        <v>323</v>
      </c>
      <c r="C21" s="605"/>
      <c r="D21" s="605"/>
      <c r="E21" s="605"/>
      <c r="F21" s="605"/>
      <c r="G21" s="605"/>
      <c r="H21" s="605"/>
      <c r="I21" s="605"/>
      <c r="J21" s="605"/>
      <c r="K21" s="605"/>
      <c r="L21" s="605"/>
      <c r="M21" s="605"/>
      <c r="N21" s="605"/>
      <c r="O21" s="605"/>
      <c r="P21" s="605"/>
      <c r="Q21" s="605"/>
      <c r="R21" s="605"/>
      <c r="S21" s="605"/>
      <c r="W21" s="169"/>
    </row>
    <row r="22" spans="1:23" ht="14.1" customHeight="1" x14ac:dyDescent="0.2">
      <c r="A22" s="599" t="s">
        <v>368</v>
      </c>
      <c r="B22" s="461" t="s">
        <v>23</v>
      </c>
      <c r="C22" s="607">
        <v>22</v>
      </c>
      <c r="D22" s="607">
        <v>293</v>
      </c>
      <c r="E22" s="607">
        <v>137</v>
      </c>
      <c r="F22" s="607">
        <v>43</v>
      </c>
      <c r="G22" s="607">
        <f>SUM(C22:F22)</f>
        <v>495</v>
      </c>
      <c r="H22" s="607">
        <v>7</v>
      </c>
      <c r="I22" s="607">
        <v>63</v>
      </c>
      <c r="J22" s="607">
        <v>278</v>
      </c>
      <c r="K22" s="607">
        <v>147</v>
      </c>
      <c r="L22" s="607">
        <f>SUM(H22:K22)</f>
        <v>495</v>
      </c>
      <c r="M22" s="607">
        <v>15</v>
      </c>
      <c r="N22" s="607">
        <v>26</v>
      </c>
      <c r="O22" s="607">
        <v>411</v>
      </c>
      <c r="P22" s="607">
        <v>43</v>
      </c>
      <c r="Q22" s="607">
        <v>0</v>
      </c>
      <c r="R22" s="607">
        <v>0</v>
      </c>
      <c r="S22" s="607">
        <f>SUM(M22:R22)</f>
        <v>495</v>
      </c>
      <c r="W22" s="202"/>
    </row>
    <row r="23" spans="1:23" ht="14.1" customHeight="1" x14ac:dyDescent="0.2">
      <c r="A23" s="599"/>
      <c r="B23" s="462" t="s">
        <v>324</v>
      </c>
      <c r="C23" s="608"/>
      <c r="D23" s="608"/>
      <c r="E23" s="608"/>
      <c r="F23" s="608"/>
      <c r="G23" s="608"/>
      <c r="H23" s="608"/>
      <c r="I23" s="608"/>
      <c r="J23" s="608"/>
      <c r="K23" s="608"/>
      <c r="L23" s="608"/>
      <c r="M23" s="608"/>
      <c r="N23" s="608"/>
      <c r="O23" s="608"/>
      <c r="P23" s="608"/>
      <c r="Q23" s="608"/>
      <c r="R23" s="608"/>
      <c r="S23" s="608"/>
      <c r="W23" s="169"/>
    </row>
    <row r="24" spans="1:23" ht="14.1" customHeight="1" x14ac:dyDescent="0.2">
      <c r="A24" s="599"/>
      <c r="B24" s="460" t="s">
        <v>42</v>
      </c>
      <c r="C24" s="604">
        <v>1</v>
      </c>
      <c r="D24" s="604">
        <v>1</v>
      </c>
      <c r="E24" s="604">
        <v>0</v>
      </c>
      <c r="F24" s="604">
        <v>0</v>
      </c>
      <c r="G24" s="604">
        <f>SUM(C24:F24)</f>
        <v>2</v>
      </c>
      <c r="H24" s="604">
        <v>0</v>
      </c>
      <c r="I24" s="604">
        <v>0</v>
      </c>
      <c r="J24" s="604">
        <v>1</v>
      </c>
      <c r="K24" s="604">
        <v>1</v>
      </c>
      <c r="L24" s="604">
        <f>SUM(H24:K24)</f>
        <v>2</v>
      </c>
      <c r="M24" s="604">
        <v>0</v>
      </c>
      <c r="N24" s="604">
        <v>0</v>
      </c>
      <c r="O24" s="604">
        <v>2</v>
      </c>
      <c r="P24" s="604">
        <v>0</v>
      </c>
      <c r="Q24" s="604">
        <v>0</v>
      </c>
      <c r="R24" s="604">
        <v>0</v>
      </c>
      <c r="S24" s="604">
        <f>SUM(M24:R24)</f>
        <v>2</v>
      </c>
      <c r="W24" s="202"/>
    </row>
    <row r="25" spans="1:23" ht="14.1" customHeight="1" thickBot="1" x14ac:dyDescent="0.25">
      <c r="A25" s="599"/>
      <c r="B25" s="460" t="s">
        <v>146</v>
      </c>
      <c r="C25" s="605"/>
      <c r="D25" s="605"/>
      <c r="E25" s="605"/>
      <c r="F25" s="605"/>
      <c r="G25" s="605"/>
      <c r="H25" s="605"/>
      <c r="I25" s="605"/>
      <c r="J25" s="605"/>
      <c r="K25" s="605"/>
      <c r="L25" s="605"/>
      <c r="M25" s="605"/>
      <c r="N25" s="605"/>
      <c r="O25" s="605"/>
      <c r="P25" s="605"/>
      <c r="Q25" s="605"/>
      <c r="R25" s="605"/>
      <c r="S25" s="605"/>
      <c r="W25" s="169"/>
    </row>
    <row r="26" spans="1:23" ht="14.1" customHeight="1" thickTop="1" x14ac:dyDescent="0.2">
      <c r="A26" s="378"/>
      <c r="B26" s="453" t="s">
        <v>9</v>
      </c>
      <c r="C26" s="622">
        <v>128</v>
      </c>
      <c r="D26" s="622">
        <v>1033</v>
      </c>
      <c r="E26" s="622">
        <v>216</v>
      </c>
      <c r="F26" s="622">
        <v>199</v>
      </c>
      <c r="G26" s="622">
        <f>SUM(C26:F26)</f>
        <v>1576</v>
      </c>
      <c r="H26" s="622">
        <v>34</v>
      </c>
      <c r="I26" s="622">
        <v>168</v>
      </c>
      <c r="J26" s="622">
        <v>877</v>
      </c>
      <c r="K26" s="622">
        <v>497</v>
      </c>
      <c r="L26" s="622">
        <f>SUM(H26:K26)</f>
        <v>1576</v>
      </c>
      <c r="M26" s="622">
        <v>74</v>
      </c>
      <c r="N26" s="622">
        <v>105</v>
      </c>
      <c r="O26" s="622">
        <v>1327</v>
      </c>
      <c r="P26" s="622">
        <v>61</v>
      </c>
      <c r="Q26" s="622">
        <v>0</v>
      </c>
      <c r="R26" s="622">
        <v>9</v>
      </c>
      <c r="S26" s="622">
        <f>SUM(M26:R26)</f>
        <v>1576</v>
      </c>
      <c r="W26" s="202"/>
    </row>
    <row r="27" spans="1:23" ht="14.1" customHeight="1" thickBot="1" x14ac:dyDescent="0.25">
      <c r="A27" s="341"/>
      <c r="B27" s="454" t="s">
        <v>142</v>
      </c>
      <c r="C27" s="623"/>
      <c r="D27" s="623"/>
      <c r="E27" s="623"/>
      <c r="F27" s="623"/>
      <c r="G27" s="623"/>
      <c r="H27" s="623"/>
      <c r="I27" s="623"/>
      <c r="J27" s="623"/>
      <c r="K27" s="623"/>
      <c r="L27" s="623"/>
      <c r="M27" s="623"/>
      <c r="N27" s="623"/>
      <c r="O27" s="623"/>
      <c r="P27" s="623"/>
      <c r="Q27" s="623"/>
      <c r="R27" s="623"/>
      <c r="S27" s="623"/>
      <c r="W27" s="169"/>
    </row>
    <row r="28" spans="1:23" ht="14.1" customHeight="1" thickTop="1" x14ac:dyDescent="0.2">
      <c r="A28" s="649" t="s">
        <v>743</v>
      </c>
      <c r="B28" s="460" t="s">
        <v>58</v>
      </c>
      <c r="C28" s="604">
        <v>1358</v>
      </c>
      <c r="D28" s="604">
        <v>3567</v>
      </c>
      <c r="E28" s="604">
        <v>721</v>
      </c>
      <c r="F28" s="604">
        <v>359</v>
      </c>
      <c r="G28" s="604">
        <f>SUM(C28:F28)</f>
        <v>6005</v>
      </c>
      <c r="H28" s="604">
        <v>516</v>
      </c>
      <c r="I28" s="604">
        <v>681</v>
      </c>
      <c r="J28" s="604">
        <v>3708</v>
      </c>
      <c r="K28" s="604">
        <v>1100</v>
      </c>
      <c r="L28" s="604">
        <f>SUM(H28:K28)</f>
        <v>6005</v>
      </c>
      <c r="M28" s="604">
        <v>377</v>
      </c>
      <c r="N28" s="604">
        <v>444</v>
      </c>
      <c r="O28" s="604">
        <v>4973</v>
      </c>
      <c r="P28" s="604">
        <v>128</v>
      </c>
      <c r="Q28" s="604">
        <v>22</v>
      </c>
      <c r="R28" s="604">
        <v>61</v>
      </c>
      <c r="S28" s="604">
        <f>SUM(M28:R28)</f>
        <v>6005</v>
      </c>
      <c r="W28" s="202"/>
    </row>
    <row r="29" spans="1:23" ht="14.1" customHeight="1" x14ac:dyDescent="0.2">
      <c r="A29" s="650"/>
      <c r="B29" s="460" t="s">
        <v>322</v>
      </c>
      <c r="C29" s="605"/>
      <c r="D29" s="605"/>
      <c r="E29" s="605"/>
      <c r="F29" s="605"/>
      <c r="G29" s="605"/>
      <c r="H29" s="605"/>
      <c r="I29" s="605"/>
      <c r="J29" s="605"/>
      <c r="K29" s="605"/>
      <c r="L29" s="605"/>
      <c r="M29" s="605"/>
      <c r="N29" s="605"/>
      <c r="O29" s="605"/>
      <c r="P29" s="605"/>
      <c r="Q29" s="605"/>
      <c r="R29" s="605"/>
      <c r="S29" s="605"/>
      <c r="W29" s="169"/>
    </row>
    <row r="30" spans="1:23" ht="14.1" customHeight="1" x14ac:dyDescent="0.2">
      <c r="A30" s="650"/>
      <c r="B30" s="461" t="s">
        <v>265</v>
      </c>
      <c r="C30" s="607">
        <v>464</v>
      </c>
      <c r="D30" s="607">
        <v>482</v>
      </c>
      <c r="E30" s="607">
        <v>67</v>
      </c>
      <c r="F30" s="607">
        <v>53</v>
      </c>
      <c r="G30" s="607">
        <f>SUM(C30:F30)</f>
        <v>1066</v>
      </c>
      <c r="H30" s="607">
        <v>104</v>
      </c>
      <c r="I30" s="607">
        <v>130</v>
      </c>
      <c r="J30" s="607">
        <v>630</v>
      </c>
      <c r="K30" s="607">
        <v>202</v>
      </c>
      <c r="L30" s="607">
        <f>SUM(H30:K30)</f>
        <v>1066</v>
      </c>
      <c r="M30" s="607">
        <v>118</v>
      </c>
      <c r="N30" s="607">
        <v>139</v>
      </c>
      <c r="O30" s="607">
        <v>775</v>
      </c>
      <c r="P30" s="607">
        <v>21</v>
      </c>
      <c r="Q30" s="607">
        <v>2</v>
      </c>
      <c r="R30" s="607">
        <v>11</v>
      </c>
      <c r="S30" s="607">
        <f>SUM(M30:R30)</f>
        <v>1066</v>
      </c>
      <c r="W30" s="202"/>
    </row>
    <row r="31" spans="1:23" ht="14.1" customHeight="1" x14ac:dyDescent="0.2">
      <c r="A31" s="650"/>
      <c r="B31" s="460" t="s">
        <v>323</v>
      </c>
      <c r="C31" s="605"/>
      <c r="D31" s="605"/>
      <c r="E31" s="605"/>
      <c r="F31" s="605"/>
      <c r="G31" s="605"/>
      <c r="H31" s="605"/>
      <c r="I31" s="605"/>
      <c r="J31" s="605"/>
      <c r="K31" s="605"/>
      <c r="L31" s="605"/>
      <c r="M31" s="605"/>
      <c r="N31" s="605"/>
      <c r="O31" s="605"/>
      <c r="P31" s="605"/>
      <c r="Q31" s="605"/>
      <c r="R31" s="605"/>
      <c r="S31" s="605"/>
      <c r="W31" s="169"/>
    </row>
    <row r="32" spans="1:23" ht="14.1" customHeight="1" x14ac:dyDescent="0.2">
      <c r="A32" s="42"/>
      <c r="B32" s="461" t="s">
        <v>23</v>
      </c>
      <c r="C32" s="607">
        <v>591</v>
      </c>
      <c r="D32" s="607">
        <v>1738</v>
      </c>
      <c r="E32" s="607">
        <v>848</v>
      </c>
      <c r="F32" s="607">
        <v>241</v>
      </c>
      <c r="G32" s="607">
        <f>SUM(C32:F32)</f>
        <v>3418</v>
      </c>
      <c r="H32" s="607">
        <v>226</v>
      </c>
      <c r="I32" s="607">
        <v>494</v>
      </c>
      <c r="J32" s="607">
        <v>2046</v>
      </c>
      <c r="K32" s="607">
        <v>652</v>
      </c>
      <c r="L32" s="607">
        <f>SUM(H32:K32)</f>
        <v>3418</v>
      </c>
      <c r="M32" s="607">
        <v>149</v>
      </c>
      <c r="N32" s="607">
        <v>242</v>
      </c>
      <c r="O32" s="607">
        <v>2648</v>
      </c>
      <c r="P32" s="607">
        <v>327</v>
      </c>
      <c r="Q32" s="607">
        <v>15</v>
      </c>
      <c r="R32" s="607">
        <v>37</v>
      </c>
      <c r="S32" s="607">
        <f>SUM(M32:R32)</f>
        <v>3418</v>
      </c>
      <c r="W32" s="84"/>
    </row>
    <row r="33" spans="1:23" ht="14.1" customHeight="1" x14ac:dyDescent="0.2">
      <c r="A33" s="650" t="s">
        <v>727</v>
      </c>
      <c r="B33" s="462" t="s">
        <v>324</v>
      </c>
      <c r="C33" s="608"/>
      <c r="D33" s="608"/>
      <c r="E33" s="608"/>
      <c r="F33" s="608"/>
      <c r="G33" s="608"/>
      <c r="H33" s="608"/>
      <c r="I33" s="608"/>
      <c r="J33" s="608"/>
      <c r="K33" s="608"/>
      <c r="L33" s="608"/>
      <c r="M33" s="608"/>
      <c r="N33" s="608"/>
      <c r="O33" s="608"/>
      <c r="P33" s="608"/>
      <c r="Q33" s="608"/>
      <c r="R33" s="608"/>
      <c r="S33" s="608"/>
      <c r="W33" s="201"/>
    </row>
    <row r="34" spans="1:23" ht="14.1" customHeight="1" x14ac:dyDescent="0.2">
      <c r="A34" s="650"/>
      <c r="B34" s="460" t="s">
        <v>42</v>
      </c>
      <c r="C34" s="604">
        <v>50</v>
      </c>
      <c r="D34" s="604">
        <v>108</v>
      </c>
      <c r="E34" s="604">
        <v>7</v>
      </c>
      <c r="F34" s="604">
        <v>5</v>
      </c>
      <c r="G34" s="604">
        <f>SUM(C34:F34)</f>
        <v>170</v>
      </c>
      <c r="H34" s="604">
        <v>11</v>
      </c>
      <c r="I34" s="604">
        <v>51</v>
      </c>
      <c r="J34" s="604">
        <v>94</v>
      </c>
      <c r="K34" s="604">
        <v>14</v>
      </c>
      <c r="L34" s="604">
        <f>SUM(H34:K34)</f>
        <v>170</v>
      </c>
      <c r="M34" s="604">
        <v>5</v>
      </c>
      <c r="N34" s="604">
        <v>12</v>
      </c>
      <c r="O34" s="604">
        <v>141</v>
      </c>
      <c r="P34" s="604">
        <v>2</v>
      </c>
      <c r="Q34" s="604">
        <v>0</v>
      </c>
      <c r="R34" s="604">
        <v>10</v>
      </c>
      <c r="S34" s="604">
        <f>SUM(M34:R34)</f>
        <v>170</v>
      </c>
    </row>
    <row r="35" spans="1:23" ht="14.1" customHeight="1" thickBot="1" x14ac:dyDescent="0.25">
      <c r="A35" s="651"/>
      <c r="B35" s="460" t="s">
        <v>146</v>
      </c>
      <c r="C35" s="605"/>
      <c r="D35" s="605"/>
      <c r="E35" s="605"/>
      <c r="F35" s="605"/>
      <c r="G35" s="605"/>
      <c r="H35" s="605"/>
      <c r="I35" s="605"/>
      <c r="J35" s="605"/>
      <c r="K35" s="605"/>
      <c r="L35" s="605"/>
      <c r="M35" s="605"/>
      <c r="N35" s="605"/>
      <c r="O35" s="605"/>
      <c r="P35" s="605"/>
      <c r="Q35" s="605"/>
      <c r="R35" s="605"/>
      <c r="S35" s="605"/>
    </row>
    <row r="36" spans="1:23" ht="14.1" customHeight="1" thickTop="1" x14ac:dyDescent="0.2">
      <c r="A36" s="420"/>
      <c r="B36" s="453" t="s">
        <v>9</v>
      </c>
      <c r="C36" s="622">
        <v>2463</v>
      </c>
      <c r="D36" s="622">
        <v>5895</v>
      </c>
      <c r="E36" s="622">
        <v>1643</v>
      </c>
      <c r="F36" s="622">
        <v>658</v>
      </c>
      <c r="G36" s="622">
        <f>SUM(C36:F36)</f>
        <v>10659</v>
      </c>
      <c r="H36" s="622">
        <v>857</v>
      </c>
      <c r="I36" s="622">
        <v>1356</v>
      </c>
      <c r="J36" s="622">
        <v>6478</v>
      </c>
      <c r="K36" s="622">
        <v>1968</v>
      </c>
      <c r="L36" s="622">
        <f>SUM(H36:K36)</f>
        <v>10659</v>
      </c>
      <c r="M36" s="622">
        <v>649</v>
      </c>
      <c r="N36" s="622">
        <v>837</v>
      </c>
      <c r="O36" s="622">
        <v>8537</v>
      </c>
      <c r="P36" s="622">
        <v>478</v>
      </c>
      <c r="Q36" s="622">
        <v>39</v>
      </c>
      <c r="R36" s="622">
        <v>119</v>
      </c>
      <c r="S36" s="622">
        <f>SUM(M36:R36)</f>
        <v>10659</v>
      </c>
    </row>
    <row r="37" spans="1:23" ht="14.1" customHeight="1" thickBot="1" x14ac:dyDescent="0.25">
      <c r="A37" s="419"/>
      <c r="B37" s="467" t="s">
        <v>142</v>
      </c>
      <c r="C37" s="623"/>
      <c r="D37" s="623"/>
      <c r="E37" s="623"/>
      <c r="F37" s="623"/>
      <c r="G37" s="623"/>
      <c r="H37" s="623"/>
      <c r="I37" s="623"/>
      <c r="J37" s="623"/>
      <c r="K37" s="623"/>
      <c r="L37" s="623"/>
      <c r="M37" s="623"/>
      <c r="N37" s="623"/>
      <c r="O37" s="623"/>
      <c r="P37" s="623"/>
      <c r="Q37" s="623"/>
      <c r="R37" s="623"/>
      <c r="S37" s="623"/>
      <c r="T37" s="85"/>
    </row>
    <row r="38" spans="1:23" ht="13.5" hidden="1" customHeight="1" thickTop="1" x14ac:dyDescent="0.2">
      <c r="A38" s="249"/>
      <c r="B38" s="257"/>
      <c r="C38" s="247"/>
      <c r="D38" s="247"/>
      <c r="E38" s="247"/>
      <c r="F38" s="247"/>
      <c r="G38" s="247"/>
      <c r="H38" s="247"/>
      <c r="I38" s="247"/>
      <c r="J38" s="247"/>
      <c r="K38" s="247"/>
      <c r="L38" s="247"/>
      <c r="M38" s="247"/>
      <c r="N38" s="247"/>
      <c r="O38" s="247"/>
      <c r="P38" s="247"/>
      <c r="Q38" s="247"/>
      <c r="R38" s="247"/>
      <c r="S38" s="247"/>
      <c r="T38" s="85"/>
    </row>
    <row r="39" spans="1:23" ht="24.75" customHeight="1" thickTop="1" x14ac:dyDescent="0.2">
      <c r="A39" s="645" t="s">
        <v>720</v>
      </c>
      <c r="B39" s="645"/>
      <c r="C39" s="645"/>
      <c r="D39" s="645"/>
      <c r="E39" s="645"/>
      <c r="F39" s="645"/>
      <c r="G39" s="645"/>
      <c r="H39" s="645"/>
      <c r="I39" s="645"/>
      <c r="J39" s="645"/>
      <c r="K39" s="621" t="s">
        <v>818</v>
      </c>
      <c r="L39" s="621"/>
      <c r="M39" s="621"/>
      <c r="N39" s="621"/>
      <c r="O39" s="621"/>
      <c r="P39" s="621"/>
      <c r="Q39" s="621"/>
      <c r="R39" s="621"/>
      <c r="S39" s="621"/>
    </row>
    <row r="45" spans="1:23" ht="23.25" x14ac:dyDescent="0.2">
      <c r="D45" s="203"/>
    </row>
    <row r="46" spans="1:23" ht="23.25" x14ac:dyDescent="0.2">
      <c r="D46" s="203"/>
      <c r="Q46" s="647"/>
    </row>
    <row r="47" spans="1:23" x14ac:dyDescent="0.2">
      <c r="Q47" s="648"/>
    </row>
    <row r="49" ht="37.5" customHeight="1" x14ac:dyDescent="0.2"/>
  </sheetData>
  <mergeCells count="284">
    <mergeCell ref="A8:A11"/>
    <mergeCell ref="A12:A15"/>
    <mergeCell ref="A18:A21"/>
    <mergeCell ref="A22:A25"/>
    <mergeCell ref="A28:A31"/>
    <mergeCell ref="A33:A35"/>
    <mergeCell ref="S34:S35"/>
    <mergeCell ref="G36:G37"/>
    <mergeCell ref="L36:L37"/>
    <mergeCell ref="S36:S37"/>
    <mergeCell ref="G34:G35"/>
    <mergeCell ref="L34:L35"/>
    <mergeCell ref="C36:C37"/>
    <mergeCell ref="D36:D37"/>
    <mergeCell ref="E36:E37"/>
    <mergeCell ref="F36:F37"/>
    <mergeCell ref="H36:H37"/>
    <mergeCell ref="I36:I37"/>
    <mergeCell ref="J36:J37"/>
    <mergeCell ref="K36:K37"/>
    <mergeCell ref="M36:M37"/>
    <mergeCell ref="N36:N37"/>
    <mergeCell ref="O36:O37"/>
    <mergeCell ref="P36:P37"/>
    <mergeCell ref="C34:C35"/>
    <mergeCell ref="D34:D35"/>
    <mergeCell ref="E34:E35"/>
    <mergeCell ref="F34:F35"/>
    <mergeCell ref="H34:H35"/>
    <mergeCell ref="I34:I35"/>
    <mergeCell ref="S30:S31"/>
    <mergeCell ref="G32:G33"/>
    <mergeCell ref="L32:L33"/>
    <mergeCell ref="S32:S33"/>
    <mergeCell ref="G30:G31"/>
    <mergeCell ref="L30:L31"/>
    <mergeCell ref="C32:C33"/>
    <mergeCell ref="D32:D33"/>
    <mergeCell ref="E32:E33"/>
    <mergeCell ref="F32:F33"/>
    <mergeCell ref="H32:H33"/>
    <mergeCell ref="I32:I33"/>
    <mergeCell ref="J32:J33"/>
    <mergeCell ref="K32:K33"/>
    <mergeCell ref="M32:M33"/>
    <mergeCell ref="N32:N33"/>
    <mergeCell ref="O32:O33"/>
    <mergeCell ref="P32:P33"/>
    <mergeCell ref="C30:C31"/>
    <mergeCell ref="D30:D31"/>
    <mergeCell ref="E30:E31"/>
    <mergeCell ref="F30:F31"/>
    <mergeCell ref="H30:H31"/>
    <mergeCell ref="I30:I31"/>
    <mergeCell ref="S26:S27"/>
    <mergeCell ref="G28:G29"/>
    <mergeCell ref="L28:L29"/>
    <mergeCell ref="S28:S29"/>
    <mergeCell ref="G26:G27"/>
    <mergeCell ref="L26:L27"/>
    <mergeCell ref="C28:C29"/>
    <mergeCell ref="D28:D29"/>
    <mergeCell ref="E28:E29"/>
    <mergeCell ref="F28:F29"/>
    <mergeCell ref="H28:H29"/>
    <mergeCell ref="I28:I29"/>
    <mergeCell ref="J28:J29"/>
    <mergeCell ref="K28:K29"/>
    <mergeCell ref="M28:M29"/>
    <mergeCell ref="N28:N29"/>
    <mergeCell ref="O28:O29"/>
    <mergeCell ref="P28:P29"/>
    <mergeCell ref="S22:S23"/>
    <mergeCell ref="G24:G25"/>
    <mergeCell ref="L24:L25"/>
    <mergeCell ref="S24:S25"/>
    <mergeCell ref="G22:G23"/>
    <mergeCell ref="L22:L23"/>
    <mergeCell ref="N24:N25"/>
    <mergeCell ref="O24:O25"/>
    <mergeCell ref="P24:P25"/>
    <mergeCell ref="R22:R23"/>
    <mergeCell ref="C24:C25"/>
    <mergeCell ref="D24:D25"/>
    <mergeCell ref="E24:E25"/>
    <mergeCell ref="F24:F25"/>
    <mergeCell ref="H24:H25"/>
    <mergeCell ref="I24:I25"/>
    <mergeCell ref="J24:J25"/>
    <mergeCell ref="K24:K25"/>
    <mergeCell ref="M24:M25"/>
    <mergeCell ref="C22:C23"/>
    <mergeCell ref="D22:D23"/>
    <mergeCell ref="E22:E23"/>
    <mergeCell ref="F22:F23"/>
    <mergeCell ref="H22:H23"/>
    <mergeCell ref="I22:I23"/>
    <mergeCell ref="S18:S19"/>
    <mergeCell ref="G20:G21"/>
    <mergeCell ref="L20:L21"/>
    <mergeCell ref="S20:S21"/>
    <mergeCell ref="M18:M19"/>
    <mergeCell ref="I20:I21"/>
    <mergeCell ref="J20:J21"/>
    <mergeCell ref="K20:K21"/>
    <mergeCell ref="M20:M21"/>
    <mergeCell ref="R18:R19"/>
    <mergeCell ref="R20:R21"/>
    <mergeCell ref="J22:J23"/>
    <mergeCell ref="K22:K23"/>
    <mergeCell ref="M22:M23"/>
    <mergeCell ref="N22:N23"/>
    <mergeCell ref="O22:O23"/>
    <mergeCell ref="P22:P23"/>
    <mergeCell ref="Q22:Q23"/>
    <mergeCell ref="S14:S15"/>
    <mergeCell ref="G16:G17"/>
    <mergeCell ref="L16:L17"/>
    <mergeCell ref="S16:S17"/>
    <mergeCell ref="C16:C17"/>
    <mergeCell ref="D16:D17"/>
    <mergeCell ref="E16:E17"/>
    <mergeCell ref="F16:F17"/>
    <mergeCell ref="H16:H17"/>
    <mergeCell ref="I16:I17"/>
    <mergeCell ref="J16:J17"/>
    <mergeCell ref="K16:K17"/>
    <mergeCell ref="M16:M17"/>
    <mergeCell ref="N16:N17"/>
    <mergeCell ref="O16:O17"/>
    <mergeCell ref="R16:R17"/>
    <mergeCell ref="Q46:Q47"/>
    <mergeCell ref="A39:J39"/>
    <mergeCell ref="G14:G15"/>
    <mergeCell ref="L14:L15"/>
    <mergeCell ref="G18:G19"/>
    <mergeCell ref="L18:L19"/>
    <mergeCell ref="C12:C13"/>
    <mergeCell ref="N12:N13"/>
    <mergeCell ref="O12:O13"/>
    <mergeCell ref="P12:P13"/>
    <mergeCell ref="Q12:Q13"/>
    <mergeCell ref="C18:C19"/>
    <mergeCell ref="D18:D19"/>
    <mergeCell ref="E18:E19"/>
    <mergeCell ref="F18:F19"/>
    <mergeCell ref="H18:H19"/>
    <mergeCell ref="I18:I19"/>
    <mergeCell ref="J18:J19"/>
    <mergeCell ref="K18:K19"/>
    <mergeCell ref="G12:G13"/>
    <mergeCell ref="L12:L13"/>
    <mergeCell ref="K12:K13"/>
    <mergeCell ref="M12:M13"/>
    <mergeCell ref="H12:H13"/>
    <mergeCell ref="A6:A7"/>
    <mergeCell ref="G6:G7"/>
    <mergeCell ref="L6:L7"/>
    <mergeCell ref="S6:S7"/>
    <mergeCell ref="G8:G9"/>
    <mergeCell ref="L8:L9"/>
    <mergeCell ref="S8:S9"/>
    <mergeCell ref="G10:G11"/>
    <mergeCell ref="L10:L11"/>
    <mergeCell ref="C8:C9"/>
    <mergeCell ref="D8:D9"/>
    <mergeCell ref="E8:E9"/>
    <mergeCell ref="F8:F9"/>
    <mergeCell ref="H8:H9"/>
    <mergeCell ref="I8:I9"/>
    <mergeCell ref="J8:J9"/>
    <mergeCell ref="K8:K9"/>
    <mergeCell ref="S10:S11"/>
    <mergeCell ref="M10:M11"/>
    <mergeCell ref="M8:M9"/>
    <mergeCell ref="N8:N9"/>
    <mergeCell ref="O8:O9"/>
    <mergeCell ref="P8:P9"/>
    <mergeCell ref="Q8:Q9"/>
    <mergeCell ref="S12:S13"/>
    <mergeCell ref="C10:C11"/>
    <mergeCell ref="D10:D11"/>
    <mergeCell ref="A1:S1"/>
    <mergeCell ref="A2:S2"/>
    <mergeCell ref="R3:S3"/>
    <mergeCell ref="A4:A5"/>
    <mergeCell ref="B4:B5"/>
    <mergeCell ref="C4:F4"/>
    <mergeCell ref="G4:G5"/>
    <mergeCell ref="H4:K4"/>
    <mergeCell ref="L4:L5"/>
    <mergeCell ref="M4:R4"/>
    <mergeCell ref="S4:S5"/>
    <mergeCell ref="C5:F5"/>
    <mergeCell ref="H5:K5"/>
    <mergeCell ref="M5:R5"/>
    <mergeCell ref="A3:B3"/>
    <mergeCell ref="E10:E11"/>
    <mergeCell ref="F10:F11"/>
    <mergeCell ref="H10:H11"/>
    <mergeCell ref="I10:I11"/>
    <mergeCell ref="J10:J11"/>
    <mergeCell ref="K10:K11"/>
    <mergeCell ref="R8:R9"/>
    <mergeCell ref="N10:N11"/>
    <mergeCell ref="O10:O11"/>
    <mergeCell ref="P10:P11"/>
    <mergeCell ref="Q10:Q11"/>
    <mergeCell ref="R10:R11"/>
    <mergeCell ref="R12:R13"/>
    <mergeCell ref="C14:C15"/>
    <mergeCell ref="D14:D15"/>
    <mergeCell ref="E14:E15"/>
    <mergeCell ref="F14:F15"/>
    <mergeCell ref="H14:H15"/>
    <mergeCell ref="I14:I15"/>
    <mergeCell ref="J14:J15"/>
    <mergeCell ref="K14:K15"/>
    <mergeCell ref="M14:M15"/>
    <mergeCell ref="N14:N15"/>
    <mergeCell ref="O14:O15"/>
    <mergeCell ref="P14:P15"/>
    <mergeCell ref="Q14:Q15"/>
    <mergeCell ref="R14:R15"/>
    <mergeCell ref="D12:D13"/>
    <mergeCell ref="E12:E13"/>
    <mergeCell ref="F12:F13"/>
    <mergeCell ref="I12:I13"/>
    <mergeCell ref="J12:J13"/>
    <mergeCell ref="C20:C21"/>
    <mergeCell ref="D20:D21"/>
    <mergeCell ref="E20:E21"/>
    <mergeCell ref="F20:F21"/>
    <mergeCell ref="H20:H21"/>
    <mergeCell ref="P16:P17"/>
    <mergeCell ref="Q16:Q17"/>
    <mergeCell ref="N18:N19"/>
    <mergeCell ref="O18:O19"/>
    <mergeCell ref="P18:P19"/>
    <mergeCell ref="Q18:Q19"/>
    <mergeCell ref="N20:N21"/>
    <mergeCell ref="O20:O21"/>
    <mergeCell ref="P20:P21"/>
    <mergeCell ref="Q20:Q21"/>
    <mergeCell ref="Q26:Q27"/>
    <mergeCell ref="Q36:Q37"/>
    <mergeCell ref="R36:R37"/>
    <mergeCell ref="Q32:Q33"/>
    <mergeCell ref="R32:R33"/>
    <mergeCell ref="J34:J35"/>
    <mergeCell ref="K34:K35"/>
    <mergeCell ref="M34:M35"/>
    <mergeCell ref="N34:N35"/>
    <mergeCell ref="O34:O35"/>
    <mergeCell ref="P34:P35"/>
    <mergeCell ref="Q34:Q35"/>
    <mergeCell ref="R34:R35"/>
    <mergeCell ref="Q28:Q29"/>
    <mergeCell ref="R28:R29"/>
    <mergeCell ref="R26:R27"/>
    <mergeCell ref="K39:S39"/>
    <mergeCell ref="B6:B7"/>
    <mergeCell ref="J30:J31"/>
    <mergeCell ref="K30:K31"/>
    <mergeCell ref="M30:M31"/>
    <mergeCell ref="N30:N31"/>
    <mergeCell ref="O30:O31"/>
    <mergeCell ref="P30:P31"/>
    <mergeCell ref="Q30:Q31"/>
    <mergeCell ref="R30:R31"/>
    <mergeCell ref="Q24:Q25"/>
    <mergeCell ref="R24:R25"/>
    <mergeCell ref="C26:C27"/>
    <mergeCell ref="D26:D27"/>
    <mergeCell ref="E26:E27"/>
    <mergeCell ref="F26:F27"/>
    <mergeCell ref="H26:H27"/>
    <mergeCell ref="I26:I27"/>
    <mergeCell ref="J26:J27"/>
    <mergeCell ref="K26:K27"/>
    <mergeCell ref="M26:M27"/>
    <mergeCell ref="N26:N27"/>
    <mergeCell ref="O26:O27"/>
    <mergeCell ref="P26:P27"/>
  </mergeCells>
  <printOptions horizontalCentered="1"/>
  <pageMargins left="0.25" right="0.35" top="0.98" bottom="0.75" header="0.7" footer="0.3"/>
  <pageSetup paperSize="9" scale="70" orientation="landscape" r:id="rId1"/>
  <headerFooter>
    <oddFooter>&amp;C&amp;12  10</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W49"/>
  <sheetViews>
    <sheetView rightToLeft="1" topLeftCell="E28" workbookViewId="0">
      <selection activeCell="S48" sqref="S48"/>
    </sheetView>
  </sheetViews>
  <sheetFormatPr defaultRowHeight="12.75" x14ac:dyDescent="0.2"/>
  <cols>
    <col min="1" max="1" width="12.42578125" style="133" customWidth="1"/>
    <col min="2" max="2" width="18" style="133" customWidth="1"/>
    <col min="3" max="3" width="10.5703125" style="133" customWidth="1"/>
    <col min="4" max="4" width="10.7109375" style="133" customWidth="1"/>
    <col min="5" max="5" width="9.5703125" style="133" customWidth="1"/>
    <col min="6" max="6" width="10.42578125" style="133" customWidth="1"/>
    <col min="7" max="7" width="9.140625" style="133" customWidth="1"/>
    <col min="8" max="8" width="11.28515625" style="133" customWidth="1"/>
    <col min="9" max="9" width="10" style="133" customWidth="1"/>
    <col min="10" max="10" width="11" style="133" customWidth="1"/>
    <col min="11" max="11" width="9.42578125" style="133" customWidth="1"/>
    <col min="12" max="12" width="9.7109375" style="133" customWidth="1"/>
    <col min="13" max="13" width="10" style="133" customWidth="1"/>
    <col min="14" max="14" width="9" style="133" customWidth="1"/>
    <col min="15" max="15" width="9.42578125" style="133" customWidth="1"/>
    <col min="16" max="16" width="11.28515625" style="133" customWidth="1"/>
    <col min="17" max="17" width="12.28515625" style="133" customWidth="1"/>
    <col min="18" max="18" width="10.28515625" style="133" customWidth="1"/>
    <col min="19" max="19" width="10.28515625" style="229" customWidth="1"/>
    <col min="20" max="22" width="9.140625" style="133"/>
    <col min="23" max="23" width="14.7109375" style="133" customWidth="1"/>
    <col min="24" max="16384" width="9.140625" style="133"/>
  </cols>
  <sheetData>
    <row r="1" spans="1:23" ht="26.25" customHeight="1" x14ac:dyDescent="0.2">
      <c r="A1" s="592" t="s">
        <v>812</v>
      </c>
      <c r="B1" s="592"/>
      <c r="C1" s="592"/>
      <c r="D1" s="592"/>
      <c r="E1" s="592"/>
      <c r="F1" s="592"/>
      <c r="G1" s="592"/>
      <c r="H1" s="592"/>
      <c r="I1" s="592"/>
      <c r="J1" s="592"/>
      <c r="K1" s="592"/>
      <c r="L1" s="592"/>
      <c r="M1" s="592"/>
      <c r="N1" s="592"/>
      <c r="O1" s="592"/>
      <c r="P1" s="592"/>
      <c r="Q1" s="592"/>
      <c r="R1" s="592"/>
      <c r="S1" s="592"/>
    </row>
    <row r="2" spans="1:23" ht="24.75" customHeight="1" x14ac:dyDescent="0.2">
      <c r="A2" s="620" t="s">
        <v>744</v>
      </c>
      <c r="B2" s="620"/>
      <c r="C2" s="620"/>
      <c r="D2" s="620"/>
      <c r="E2" s="620"/>
      <c r="F2" s="620"/>
      <c r="G2" s="620"/>
      <c r="H2" s="620"/>
      <c r="I2" s="620"/>
      <c r="J2" s="620"/>
      <c r="K2" s="620"/>
      <c r="L2" s="620"/>
      <c r="M2" s="620"/>
      <c r="N2" s="620"/>
      <c r="O2" s="620"/>
      <c r="P2" s="620"/>
      <c r="Q2" s="620"/>
      <c r="R2" s="620"/>
      <c r="S2" s="620"/>
    </row>
    <row r="3" spans="1:23" ht="17.25" customHeight="1" x14ac:dyDescent="0.2">
      <c r="A3" s="626" t="s">
        <v>704</v>
      </c>
      <c r="B3" s="626"/>
      <c r="C3" s="29"/>
      <c r="D3" s="29"/>
      <c r="E3" s="29"/>
      <c r="F3" s="29"/>
      <c r="G3" s="29"/>
      <c r="H3" s="29"/>
      <c r="I3" s="29"/>
      <c r="J3" s="29"/>
      <c r="K3" s="29"/>
      <c r="L3" s="29"/>
      <c r="M3" s="29"/>
      <c r="N3" s="7"/>
      <c r="O3" s="7"/>
      <c r="P3" s="7"/>
      <c r="Q3" s="29"/>
      <c r="R3" s="612" t="s">
        <v>719</v>
      </c>
      <c r="S3" s="612"/>
    </row>
    <row r="4" spans="1:23" ht="33.75" customHeight="1" x14ac:dyDescent="0.2">
      <c r="A4" s="625" t="s">
        <v>694</v>
      </c>
      <c r="B4" s="615" t="s">
        <v>30</v>
      </c>
      <c r="C4" s="615" t="s">
        <v>315</v>
      </c>
      <c r="D4" s="615"/>
      <c r="E4" s="615"/>
      <c r="F4" s="615"/>
      <c r="G4" s="615" t="s">
        <v>9</v>
      </c>
      <c r="H4" s="596" t="s">
        <v>266</v>
      </c>
      <c r="I4" s="596"/>
      <c r="J4" s="596"/>
      <c r="K4" s="596"/>
      <c r="L4" s="615" t="s">
        <v>9</v>
      </c>
      <c r="M4" s="596" t="s">
        <v>820</v>
      </c>
      <c r="N4" s="596"/>
      <c r="O4" s="596"/>
      <c r="P4" s="596"/>
      <c r="Q4" s="596"/>
      <c r="R4" s="596"/>
      <c r="S4" s="652" t="s">
        <v>538</v>
      </c>
    </row>
    <row r="5" spans="1:23" ht="35.25" customHeight="1" x14ac:dyDescent="0.2">
      <c r="A5" s="633"/>
      <c r="B5" s="615"/>
      <c r="C5" s="596" t="s">
        <v>316</v>
      </c>
      <c r="D5" s="596"/>
      <c r="E5" s="596"/>
      <c r="F5" s="596"/>
      <c r="G5" s="615"/>
      <c r="H5" s="596" t="s">
        <v>317</v>
      </c>
      <c r="I5" s="596"/>
      <c r="J5" s="596"/>
      <c r="K5" s="596"/>
      <c r="L5" s="615"/>
      <c r="M5" s="596" t="s">
        <v>318</v>
      </c>
      <c r="N5" s="596"/>
      <c r="O5" s="596"/>
      <c r="P5" s="596"/>
      <c r="Q5" s="596"/>
      <c r="R5" s="596"/>
      <c r="S5" s="653"/>
    </row>
    <row r="6" spans="1:23" ht="30.75" customHeight="1" x14ac:dyDescent="0.2">
      <c r="A6" s="655" t="s">
        <v>695</v>
      </c>
      <c r="B6" s="631" t="s">
        <v>537</v>
      </c>
      <c r="C6" s="410" t="s">
        <v>17</v>
      </c>
      <c r="D6" s="410" t="s">
        <v>18</v>
      </c>
      <c r="E6" s="410" t="s">
        <v>319</v>
      </c>
      <c r="F6" s="410" t="s">
        <v>20</v>
      </c>
      <c r="G6" s="615" t="s">
        <v>142</v>
      </c>
      <c r="H6" s="410" t="s">
        <v>320</v>
      </c>
      <c r="I6" s="410" t="s">
        <v>321</v>
      </c>
      <c r="J6" s="410" t="s">
        <v>68</v>
      </c>
      <c r="K6" s="410" t="s">
        <v>69</v>
      </c>
      <c r="L6" s="615" t="s">
        <v>142</v>
      </c>
      <c r="M6" s="410" t="s">
        <v>37</v>
      </c>
      <c r="N6" s="410" t="s">
        <v>38</v>
      </c>
      <c r="O6" s="410" t="s">
        <v>39</v>
      </c>
      <c r="P6" s="410" t="s">
        <v>40</v>
      </c>
      <c r="Q6" s="410" t="s">
        <v>41</v>
      </c>
      <c r="R6" s="410" t="s">
        <v>42</v>
      </c>
      <c r="S6" s="653" t="s">
        <v>142</v>
      </c>
    </row>
    <row r="7" spans="1:23" ht="32.25" customHeight="1" x14ac:dyDescent="0.2">
      <c r="A7" s="642"/>
      <c r="B7" s="656"/>
      <c r="C7" s="411" t="s">
        <v>338</v>
      </c>
      <c r="D7" s="411" t="s">
        <v>337</v>
      </c>
      <c r="E7" s="411" t="s">
        <v>335</v>
      </c>
      <c r="F7" s="411" t="s">
        <v>336</v>
      </c>
      <c r="G7" s="634"/>
      <c r="H7" s="411" t="s">
        <v>339</v>
      </c>
      <c r="I7" s="411" t="s">
        <v>340</v>
      </c>
      <c r="J7" s="411" t="s">
        <v>341</v>
      </c>
      <c r="K7" s="411" t="s">
        <v>342</v>
      </c>
      <c r="L7" s="634"/>
      <c r="M7" s="411" t="s">
        <v>143</v>
      </c>
      <c r="N7" s="411" t="s">
        <v>144</v>
      </c>
      <c r="O7" s="411" t="s">
        <v>145</v>
      </c>
      <c r="P7" s="411" t="s">
        <v>343</v>
      </c>
      <c r="Q7" s="411" t="s">
        <v>449</v>
      </c>
      <c r="R7" s="411" t="s">
        <v>146</v>
      </c>
      <c r="S7" s="654"/>
    </row>
    <row r="8" spans="1:23" ht="12.95" customHeight="1" x14ac:dyDescent="0.2">
      <c r="A8" s="600" t="s">
        <v>696</v>
      </c>
      <c r="B8" s="463" t="s">
        <v>58</v>
      </c>
      <c r="C8" s="628">
        <v>91</v>
      </c>
      <c r="D8" s="628">
        <v>279</v>
      </c>
      <c r="E8" s="628">
        <v>66</v>
      </c>
      <c r="F8" s="628">
        <v>41</v>
      </c>
      <c r="G8" s="628">
        <f>SUM(C8:F8)</f>
        <v>477</v>
      </c>
      <c r="H8" s="628">
        <v>43</v>
      </c>
      <c r="I8" s="628">
        <v>60</v>
      </c>
      <c r="J8" s="628">
        <v>291</v>
      </c>
      <c r="K8" s="628">
        <v>83</v>
      </c>
      <c r="L8" s="628">
        <f>SUM(H8:K8)</f>
        <v>477</v>
      </c>
      <c r="M8" s="628">
        <v>32</v>
      </c>
      <c r="N8" s="628">
        <v>30</v>
      </c>
      <c r="O8" s="628">
        <v>382</v>
      </c>
      <c r="P8" s="628">
        <v>22</v>
      </c>
      <c r="Q8" s="628">
        <v>8</v>
      </c>
      <c r="R8" s="628">
        <v>3</v>
      </c>
      <c r="S8" s="628">
        <f>SUM(M8:R8)</f>
        <v>477</v>
      </c>
      <c r="W8" s="202"/>
    </row>
    <row r="9" spans="1:23" ht="12.95" customHeight="1" x14ac:dyDescent="0.2">
      <c r="A9" s="599"/>
      <c r="B9" s="460" t="s">
        <v>322</v>
      </c>
      <c r="C9" s="605"/>
      <c r="D9" s="605"/>
      <c r="E9" s="605"/>
      <c r="F9" s="605"/>
      <c r="G9" s="605"/>
      <c r="H9" s="605"/>
      <c r="I9" s="605"/>
      <c r="J9" s="605"/>
      <c r="K9" s="605"/>
      <c r="L9" s="605"/>
      <c r="M9" s="605"/>
      <c r="N9" s="605"/>
      <c r="O9" s="605"/>
      <c r="P9" s="605"/>
      <c r="Q9" s="605"/>
      <c r="R9" s="605"/>
      <c r="S9" s="605"/>
      <c r="W9" s="202"/>
    </row>
    <row r="10" spans="1:23" ht="12.95" customHeight="1" x14ac:dyDescent="0.2">
      <c r="A10" s="599"/>
      <c r="B10" s="461" t="s">
        <v>265</v>
      </c>
      <c r="C10" s="606">
        <v>27</v>
      </c>
      <c r="D10" s="606">
        <v>34</v>
      </c>
      <c r="E10" s="606">
        <v>5</v>
      </c>
      <c r="F10" s="606">
        <v>8</v>
      </c>
      <c r="G10" s="606">
        <f>SUM(C10:F10)</f>
        <v>74</v>
      </c>
      <c r="H10" s="606">
        <v>6</v>
      </c>
      <c r="I10" s="606">
        <v>9</v>
      </c>
      <c r="J10" s="606">
        <v>43</v>
      </c>
      <c r="K10" s="606">
        <v>16</v>
      </c>
      <c r="L10" s="606">
        <f>SUM(H10:K10)</f>
        <v>74</v>
      </c>
      <c r="M10" s="606">
        <v>10</v>
      </c>
      <c r="N10" s="606">
        <v>9</v>
      </c>
      <c r="O10" s="606">
        <v>52</v>
      </c>
      <c r="P10" s="606">
        <v>2</v>
      </c>
      <c r="Q10" s="606">
        <v>1</v>
      </c>
      <c r="R10" s="606">
        <v>0</v>
      </c>
      <c r="S10" s="606">
        <f>SUM(M10:R10)</f>
        <v>74</v>
      </c>
      <c r="W10" s="169"/>
    </row>
    <row r="11" spans="1:23" ht="12.95" customHeight="1" x14ac:dyDescent="0.2">
      <c r="A11" s="599"/>
      <c r="B11" s="462" t="s">
        <v>323</v>
      </c>
      <c r="C11" s="606"/>
      <c r="D11" s="606"/>
      <c r="E11" s="606"/>
      <c r="F11" s="606"/>
      <c r="G11" s="606"/>
      <c r="H11" s="606"/>
      <c r="I11" s="606"/>
      <c r="J11" s="606"/>
      <c r="K11" s="606"/>
      <c r="L11" s="606"/>
      <c r="M11" s="606"/>
      <c r="N11" s="606"/>
      <c r="O11" s="606"/>
      <c r="P11" s="606"/>
      <c r="Q11" s="606"/>
      <c r="R11" s="606"/>
      <c r="S11" s="606"/>
      <c r="W11" s="169"/>
    </row>
    <row r="12" spans="1:23" ht="12.95" customHeight="1" x14ac:dyDescent="0.2">
      <c r="A12" s="599" t="s">
        <v>151</v>
      </c>
      <c r="B12" s="461" t="s">
        <v>23</v>
      </c>
      <c r="C12" s="606">
        <v>63</v>
      </c>
      <c r="D12" s="606">
        <v>120</v>
      </c>
      <c r="E12" s="606">
        <v>55</v>
      </c>
      <c r="F12" s="606">
        <v>28</v>
      </c>
      <c r="G12" s="606">
        <f>SUM(C12:F12)</f>
        <v>266</v>
      </c>
      <c r="H12" s="606">
        <v>13</v>
      </c>
      <c r="I12" s="606">
        <v>45</v>
      </c>
      <c r="J12" s="606">
        <v>166</v>
      </c>
      <c r="K12" s="606">
        <v>42</v>
      </c>
      <c r="L12" s="606">
        <f>SUM(H12:K12)</f>
        <v>266</v>
      </c>
      <c r="M12" s="606">
        <v>15</v>
      </c>
      <c r="N12" s="606">
        <v>34</v>
      </c>
      <c r="O12" s="606">
        <v>185</v>
      </c>
      <c r="P12" s="606">
        <v>27</v>
      </c>
      <c r="Q12" s="606">
        <v>1</v>
      </c>
      <c r="R12" s="606">
        <v>4</v>
      </c>
      <c r="S12" s="606">
        <f>SUM(M12:R12)</f>
        <v>266</v>
      </c>
      <c r="W12" s="203"/>
    </row>
    <row r="13" spans="1:23" ht="12.95" customHeight="1" x14ac:dyDescent="0.2">
      <c r="A13" s="599"/>
      <c r="B13" s="462" t="s">
        <v>324</v>
      </c>
      <c r="C13" s="606"/>
      <c r="D13" s="606"/>
      <c r="E13" s="606"/>
      <c r="F13" s="606"/>
      <c r="G13" s="606"/>
      <c r="H13" s="606"/>
      <c r="I13" s="606"/>
      <c r="J13" s="606"/>
      <c r="K13" s="606"/>
      <c r="L13" s="606"/>
      <c r="M13" s="606"/>
      <c r="N13" s="606"/>
      <c r="O13" s="606"/>
      <c r="P13" s="606"/>
      <c r="Q13" s="606"/>
      <c r="R13" s="606"/>
      <c r="S13" s="606"/>
      <c r="W13" s="203"/>
    </row>
    <row r="14" spans="1:23" ht="12.95" customHeight="1" x14ac:dyDescent="0.2">
      <c r="A14" s="599"/>
      <c r="B14" s="460" t="s">
        <v>42</v>
      </c>
      <c r="C14" s="604">
        <v>5</v>
      </c>
      <c r="D14" s="604">
        <v>12</v>
      </c>
      <c r="E14" s="604">
        <v>1</v>
      </c>
      <c r="F14" s="604">
        <v>0</v>
      </c>
      <c r="G14" s="604">
        <f>SUM(C14:F14)</f>
        <v>18</v>
      </c>
      <c r="H14" s="604">
        <v>0</v>
      </c>
      <c r="I14" s="604">
        <v>4</v>
      </c>
      <c r="J14" s="604">
        <v>12</v>
      </c>
      <c r="K14" s="604">
        <v>2</v>
      </c>
      <c r="L14" s="604">
        <f>SUM(H14:K14)</f>
        <v>18</v>
      </c>
      <c r="M14" s="604">
        <v>0</v>
      </c>
      <c r="N14" s="604">
        <v>0</v>
      </c>
      <c r="O14" s="604">
        <v>18</v>
      </c>
      <c r="P14" s="604">
        <v>0</v>
      </c>
      <c r="Q14" s="604">
        <v>0</v>
      </c>
      <c r="R14" s="604">
        <v>0</v>
      </c>
      <c r="S14" s="604">
        <f>SUM(M14:R14)</f>
        <v>18</v>
      </c>
      <c r="W14" s="202"/>
    </row>
    <row r="15" spans="1:23" ht="12.95" customHeight="1" thickBot="1" x14ac:dyDescent="0.25">
      <c r="A15" s="599"/>
      <c r="B15" s="460" t="s">
        <v>146</v>
      </c>
      <c r="C15" s="605"/>
      <c r="D15" s="605"/>
      <c r="E15" s="605"/>
      <c r="F15" s="605"/>
      <c r="G15" s="605"/>
      <c r="H15" s="605"/>
      <c r="I15" s="605"/>
      <c r="J15" s="605"/>
      <c r="K15" s="605"/>
      <c r="L15" s="605"/>
      <c r="M15" s="605"/>
      <c r="N15" s="605"/>
      <c r="O15" s="605"/>
      <c r="P15" s="605"/>
      <c r="Q15" s="605"/>
      <c r="R15" s="605"/>
      <c r="S15" s="605"/>
      <c r="W15" s="169"/>
    </row>
    <row r="16" spans="1:23" ht="12.95" customHeight="1" thickTop="1" x14ac:dyDescent="0.2">
      <c r="A16" s="378"/>
      <c r="B16" s="453" t="s">
        <v>9</v>
      </c>
      <c r="C16" s="622">
        <v>186</v>
      </c>
      <c r="D16" s="622">
        <v>445</v>
      </c>
      <c r="E16" s="622">
        <v>127</v>
      </c>
      <c r="F16" s="622">
        <v>77</v>
      </c>
      <c r="G16" s="622">
        <f>SUM(C16:F16)</f>
        <v>835</v>
      </c>
      <c r="H16" s="622">
        <v>62</v>
      </c>
      <c r="I16" s="622">
        <v>118</v>
      </c>
      <c r="J16" s="622">
        <v>512</v>
      </c>
      <c r="K16" s="622">
        <v>143</v>
      </c>
      <c r="L16" s="622">
        <f>SUM(H16:K16)</f>
        <v>835</v>
      </c>
      <c r="M16" s="622">
        <v>57</v>
      </c>
      <c r="N16" s="622">
        <v>73</v>
      </c>
      <c r="O16" s="622">
        <v>637</v>
      </c>
      <c r="P16" s="622">
        <v>51</v>
      </c>
      <c r="Q16" s="622">
        <v>10</v>
      </c>
      <c r="R16" s="622">
        <v>7</v>
      </c>
      <c r="S16" s="622">
        <f>SUM(M16:R16)</f>
        <v>835</v>
      </c>
      <c r="W16" s="202"/>
    </row>
    <row r="17" spans="1:23" ht="12.95" customHeight="1" thickBot="1" x14ac:dyDescent="0.25">
      <c r="A17" s="341"/>
      <c r="B17" s="454" t="s">
        <v>142</v>
      </c>
      <c r="C17" s="623"/>
      <c r="D17" s="623"/>
      <c r="E17" s="623"/>
      <c r="F17" s="623"/>
      <c r="G17" s="623"/>
      <c r="H17" s="623"/>
      <c r="I17" s="623"/>
      <c r="J17" s="623"/>
      <c r="K17" s="623"/>
      <c r="L17" s="623"/>
      <c r="M17" s="623"/>
      <c r="N17" s="623"/>
      <c r="O17" s="623"/>
      <c r="P17" s="623"/>
      <c r="Q17" s="623"/>
      <c r="R17" s="623"/>
      <c r="S17" s="623"/>
      <c r="W17" s="169"/>
    </row>
    <row r="18" spans="1:23" ht="12.95" customHeight="1" thickTop="1" x14ac:dyDescent="0.2">
      <c r="A18" s="630" t="s">
        <v>153</v>
      </c>
      <c r="B18" s="460" t="s">
        <v>58</v>
      </c>
      <c r="C18" s="604">
        <v>100</v>
      </c>
      <c r="D18" s="604">
        <v>279</v>
      </c>
      <c r="E18" s="604">
        <v>59</v>
      </c>
      <c r="F18" s="604">
        <v>25</v>
      </c>
      <c r="G18" s="604">
        <f>SUM(C18:F18)</f>
        <v>463</v>
      </c>
      <c r="H18" s="604">
        <v>36</v>
      </c>
      <c r="I18" s="604">
        <v>54</v>
      </c>
      <c r="J18" s="604">
        <v>279</v>
      </c>
      <c r="K18" s="604">
        <v>94</v>
      </c>
      <c r="L18" s="604">
        <f>SUM(H18:K18)</f>
        <v>463</v>
      </c>
      <c r="M18" s="604">
        <v>20</v>
      </c>
      <c r="N18" s="604">
        <v>44</v>
      </c>
      <c r="O18" s="604">
        <v>389</v>
      </c>
      <c r="P18" s="604">
        <v>7</v>
      </c>
      <c r="Q18" s="604">
        <v>0</v>
      </c>
      <c r="R18" s="604">
        <v>3</v>
      </c>
      <c r="S18" s="604">
        <f>SUM(M18:R18)</f>
        <v>463</v>
      </c>
      <c r="W18" s="202"/>
    </row>
    <row r="19" spans="1:23" ht="12.95" customHeight="1" x14ac:dyDescent="0.2">
      <c r="A19" s="599"/>
      <c r="B19" s="460" t="s">
        <v>322</v>
      </c>
      <c r="C19" s="605"/>
      <c r="D19" s="605"/>
      <c r="E19" s="605"/>
      <c r="F19" s="605"/>
      <c r="G19" s="605"/>
      <c r="H19" s="605"/>
      <c r="I19" s="605"/>
      <c r="J19" s="605"/>
      <c r="K19" s="605"/>
      <c r="L19" s="605"/>
      <c r="M19" s="605"/>
      <c r="N19" s="605"/>
      <c r="O19" s="605"/>
      <c r="P19" s="605"/>
      <c r="Q19" s="605"/>
      <c r="R19" s="605"/>
      <c r="S19" s="605"/>
      <c r="W19" s="169"/>
    </row>
    <row r="20" spans="1:23" ht="12.95" customHeight="1" x14ac:dyDescent="0.2">
      <c r="A20" s="599"/>
      <c r="B20" s="461" t="s">
        <v>265</v>
      </c>
      <c r="C20" s="606">
        <v>45</v>
      </c>
      <c r="D20" s="606">
        <v>34</v>
      </c>
      <c r="E20" s="606">
        <v>8</v>
      </c>
      <c r="F20" s="606">
        <v>2</v>
      </c>
      <c r="G20" s="606">
        <f>SUM(C20:F20)</f>
        <v>89</v>
      </c>
      <c r="H20" s="606">
        <v>15</v>
      </c>
      <c r="I20" s="606">
        <v>13</v>
      </c>
      <c r="J20" s="606">
        <v>39</v>
      </c>
      <c r="K20" s="606">
        <v>22</v>
      </c>
      <c r="L20" s="606">
        <f>SUM(H20:K20)</f>
        <v>89</v>
      </c>
      <c r="M20" s="606">
        <v>10</v>
      </c>
      <c r="N20" s="606">
        <v>17</v>
      </c>
      <c r="O20" s="606">
        <v>60</v>
      </c>
      <c r="P20" s="606">
        <v>2</v>
      </c>
      <c r="Q20" s="606">
        <v>0</v>
      </c>
      <c r="R20" s="606">
        <v>0</v>
      </c>
      <c r="S20" s="606">
        <f>SUM(M20:R20)</f>
        <v>89</v>
      </c>
      <c r="W20" s="202"/>
    </row>
    <row r="21" spans="1:23" ht="12.95" customHeight="1" x14ac:dyDescent="0.2">
      <c r="A21" s="599"/>
      <c r="B21" s="462" t="s">
        <v>323</v>
      </c>
      <c r="C21" s="606"/>
      <c r="D21" s="606"/>
      <c r="E21" s="606"/>
      <c r="F21" s="606"/>
      <c r="G21" s="606"/>
      <c r="H21" s="606"/>
      <c r="I21" s="606"/>
      <c r="J21" s="606"/>
      <c r="K21" s="606"/>
      <c r="L21" s="606"/>
      <c r="M21" s="606"/>
      <c r="N21" s="606"/>
      <c r="O21" s="606"/>
      <c r="P21" s="606"/>
      <c r="Q21" s="606"/>
      <c r="R21" s="606"/>
      <c r="S21" s="606"/>
      <c r="W21" s="169"/>
    </row>
    <row r="22" spans="1:23" ht="12.95" customHeight="1" x14ac:dyDescent="0.2">
      <c r="A22" s="599" t="s">
        <v>152</v>
      </c>
      <c r="B22" s="461" t="s">
        <v>23</v>
      </c>
      <c r="C22" s="606">
        <v>38</v>
      </c>
      <c r="D22" s="606">
        <v>103</v>
      </c>
      <c r="E22" s="606">
        <v>70</v>
      </c>
      <c r="F22" s="606">
        <v>23</v>
      </c>
      <c r="G22" s="606">
        <f>SUM(C22:F22)</f>
        <v>234</v>
      </c>
      <c r="H22" s="606">
        <v>13</v>
      </c>
      <c r="I22" s="606">
        <v>26</v>
      </c>
      <c r="J22" s="606">
        <v>150</v>
      </c>
      <c r="K22" s="606">
        <v>45</v>
      </c>
      <c r="L22" s="606">
        <f>SUM(H22:K22)</f>
        <v>234</v>
      </c>
      <c r="M22" s="606">
        <v>6</v>
      </c>
      <c r="N22" s="606">
        <v>35</v>
      </c>
      <c r="O22" s="606">
        <v>178</v>
      </c>
      <c r="P22" s="606">
        <v>9</v>
      </c>
      <c r="Q22" s="606">
        <v>1</v>
      </c>
      <c r="R22" s="606">
        <v>5</v>
      </c>
      <c r="S22" s="606">
        <f>SUM(M22:R22)</f>
        <v>234</v>
      </c>
      <c r="W22" s="202"/>
    </row>
    <row r="23" spans="1:23" ht="12.95" customHeight="1" x14ac:dyDescent="0.2">
      <c r="A23" s="599"/>
      <c r="B23" s="462" t="s">
        <v>324</v>
      </c>
      <c r="C23" s="606"/>
      <c r="D23" s="606"/>
      <c r="E23" s="606"/>
      <c r="F23" s="606"/>
      <c r="G23" s="606"/>
      <c r="H23" s="606"/>
      <c r="I23" s="606"/>
      <c r="J23" s="606"/>
      <c r="K23" s="606"/>
      <c r="L23" s="606"/>
      <c r="M23" s="606"/>
      <c r="N23" s="606"/>
      <c r="O23" s="606"/>
      <c r="P23" s="606"/>
      <c r="Q23" s="606"/>
      <c r="R23" s="606"/>
      <c r="S23" s="606"/>
      <c r="W23" s="169"/>
    </row>
    <row r="24" spans="1:23" ht="12.95" customHeight="1" x14ac:dyDescent="0.2">
      <c r="A24" s="599"/>
      <c r="B24" s="460" t="s">
        <v>42</v>
      </c>
      <c r="C24" s="604">
        <v>8</v>
      </c>
      <c r="D24" s="604">
        <v>15</v>
      </c>
      <c r="E24" s="604">
        <v>1</v>
      </c>
      <c r="F24" s="604">
        <v>0</v>
      </c>
      <c r="G24" s="604">
        <f>SUM(C24:F24)</f>
        <v>24</v>
      </c>
      <c r="H24" s="604">
        <v>4</v>
      </c>
      <c r="I24" s="604">
        <v>4</v>
      </c>
      <c r="J24" s="604">
        <v>14</v>
      </c>
      <c r="K24" s="604">
        <v>2</v>
      </c>
      <c r="L24" s="604">
        <f>SUM(H24:K24)</f>
        <v>24</v>
      </c>
      <c r="M24" s="604">
        <v>4</v>
      </c>
      <c r="N24" s="604">
        <v>0</v>
      </c>
      <c r="O24" s="604">
        <v>20</v>
      </c>
      <c r="P24" s="604">
        <v>0</v>
      </c>
      <c r="Q24" s="604">
        <v>0</v>
      </c>
      <c r="R24" s="604">
        <v>0</v>
      </c>
      <c r="S24" s="604">
        <f>SUM(M24:R24)</f>
        <v>24</v>
      </c>
      <c r="W24" s="202"/>
    </row>
    <row r="25" spans="1:23" ht="12.95" customHeight="1" thickBot="1" x14ac:dyDescent="0.25">
      <c r="A25" s="599"/>
      <c r="B25" s="460" t="s">
        <v>146</v>
      </c>
      <c r="C25" s="605"/>
      <c r="D25" s="605"/>
      <c r="E25" s="605"/>
      <c r="F25" s="605"/>
      <c r="G25" s="605"/>
      <c r="H25" s="605"/>
      <c r="I25" s="605"/>
      <c r="J25" s="605"/>
      <c r="K25" s="605"/>
      <c r="L25" s="605"/>
      <c r="M25" s="605"/>
      <c r="N25" s="605"/>
      <c r="O25" s="605"/>
      <c r="P25" s="605"/>
      <c r="Q25" s="605"/>
      <c r="R25" s="605"/>
      <c r="S25" s="605"/>
      <c r="W25" s="169"/>
    </row>
    <row r="26" spans="1:23" ht="12.95" customHeight="1" thickTop="1" x14ac:dyDescent="0.2">
      <c r="A26" s="378"/>
      <c r="B26" s="453" t="s">
        <v>9</v>
      </c>
      <c r="C26" s="622">
        <v>191</v>
      </c>
      <c r="D26" s="622">
        <v>431</v>
      </c>
      <c r="E26" s="622">
        <v>138</v>
      </c>
      <c r="F26" s="622">
        <v>50</v>
      </c>
      <c r="G26" s="622">
        <f>SUM(C26:F26)</f>
        <v>810</v>
      </c>
      <c r="H26" s="622">
        <v>68</v>
      </c>
      <c r="I26" s="622">
        <v>97</v>
      </c>
      <c r="J26" s="622">
        <v>482</v>
      </c>
      <c r="K26" s="622">
        <v>163</v>
      </c>
      <c r="L26" s="622">
        <f>SUM(H26:K26)</f>
        <v>810</v>
      </c>
      <c r="M26" s="622">
        <v>40</v>
      </c>
      <c r="N26" s="622">
        <v>96</v>
      </c>
      <c r="O26" s="622">
        <v>647</v>
      </c>
      <c r="P26" s="622">
        <v>18</v>
      </c>
      <c r="Q26" s="622">
        <v>1</v>
      </c>
      <c r="R26" s="622">
        <v>8</v>
      </c>
      <c r="S26" s="622">
        <f>SUM(M26:R26)</f>
        <v>810</v>
      </c>
      <c r="W26" s="202"/>
    </row>
    <row r="27" spans="1:23" ht="12.95" customHeight="1" thickBot="1" x14ac:dyDescent="0.25">
      <c r="A27" s="341"/>
      <c r="B27" s="454" t="s">
        <v>142</v>
      </c>
      <c r="C27" s="623"/>
      <c r="D27" s="623"/>
      <c r="E27" s="623"/>
      <c r="F27" s="623"/>
      <c r="G27" s="623"/>
      <c r="H27" s="623"/>
      <c r="I27" s="623"/>
      <c r="J27" s="623"/>
      <c r="K27" s="623"/>
      <c r="L27" s="623"/>
      <c r="M27" s="623"/>
      <c r="N27" s="623"/>
      <c r="O27" s="623"/>
      <c r="P27" s="623"/>
      <c r="Q27" s="623"/>
      <c r="R27" s="623"/>
      <c r="S27" s="623"/>
      <c r="W27" s="169"/>
    </row>
    <row r="28" spans="1:23" ht="12.95" customHeight="1" thickTop="1" x14ac:dyDescent="0.2">
      <c r="A28" s="630" t="s">
        <v>697</v>
      </c>
      <c r="B28" s="460" t="s">
        <v>58</v>
      </c>
      <c r="C28" s="604">
        <v>79</v>
      </c>
      <c r="D28" s="604">
        <v>257</v>
      </c>
      <c r="E28" s="604">
        <v>57</v>
      </c>
      <c r="F28" s="604">
        <v>21</v>
      </c>
      <c r="G28" s="604">
        <f>SUM(C28:F28)</f>
        <v>414</v>
      </c>
      <c r="H28" s="604">
        <v>26</v>
      </c>
      <c r="I28" s="604">
        <v>41</v>
      </c>
      <c r="J28" s="604">
        <v>280</v>
      </c>
      <c r="K28" s="604">
        <v>67</v>
      </c>
      <c r="L28" s="604">
        <f>SUM(H28:K28)</f>
        <v>414</v>
      </c>
      <c r="M28" s="604">
        <v>15</v>
      </c>
      <c r="N28" s="604">
        <v>17</v>
      </c>
      <c r="O28" s="604">
        <v>372</v>
      </c>
      <c r="P28" s="604">
        <v>1</v>
      </c>
      <c r="Q28" s="604">
        <v>0</v>
      </c>
      <c r="R28" s="604">
        <v>9</v>
      </c>
      <c r="S28" s="604">
        <f>SUM(M28:R28)</f>
        <v>414</v>
      </c>
      <c r="W28" s="202"/>
    </row>
    <row r="29" spans="1:23" ht="12.95" customHeight="1" x14ac:dyDescent="0.2">
      <c r="A29" s="599"/>
      <c r="B29" s="460" t="s">
        <v>322</v>
      </c>
      <c r="C29" s="605"/>
      <c r="D29" s="605"/>
      <c r="E29" s="605"/>
      <c r="F29" s="605"/>
      <c r="G29" s="605"/>
      <c r="H29" s="605"/>
      <c r="I29" s="605"/>
      <c r="J29" s="605"/>
      <c r="K29" s="605"/>
      <c r="L29" s="605"/>
      <c r="M29" s="605"/>
      <c r="N29" s="605"/>
      <c r="O29" s="605"/>
      <c r="P29" s="605"/>
      <c r="Q29" s="605"/>
      <c r="R29" s="605"/>
      <c r="S29" s="605"/>
      <c r="W29" s="169"/>
    </row>
    <row r="30" spans="1:23" ht="12.95" customHeight="1" x14ac:dyDescent="0.2">
      <c r="A30" s="599"/>
      <c r="B30" s="461" t="s">
        <v>265</v>
      </c>
      <c r="C30" s="607">
        <v>40</v>
      </c>
      <c r="D30" s="607">
        <v>43</v>
      </c>
      <c r="E30" s="607">
        <v>6</v>
      </c>
      <c r="F30" s="607">
        <v>1</v>
      </c>
      <c r="G30" s="607">
        <f>SUM(C30:F30)</f>
        <v>90</v>
      </c>
      <c r="H30" s="607">
        <v>8</v>
      </c>
      <c r="I30" s="607">
        <v>7</v>
      </c>
      <c r="J30" s="607">
        <v>58</v>
      </c>
      <c r="K30" s="607">
        <v>17</v>
      </c>
      <c r="L30" s="607">
        <f>SUM(H30:K30)</f>
        <v>90</v>
      </c>
      <c r="M30" s="607">
        <v>5</v>
      </c>
      <c r="N30" s="607">
        <v>11</v>
      </c>
      <c r="O30" s="607">
        <v>71</v>
      </c>
      <c r="P30" s="607">
        <v>0</v>
      </c>
      <c r="Q30" s="607">
        <v>0</v>
      </c>
      <c r="R30" s="607">
        <v>3</v>
      </c>
      <c r="S30" s="607">
        <f>SUM(M30:R30)</f>
        <v>90</v>
      </c>
      <c r="W30" s="202"/>
    </row>
    <row r="31" spans="1:23" ht="12.95" customHeight="1" x14ac:dyDescent="0.2">
      <c r="A31" s="599"/>
      <c r="B31" s="460" t="s">
        <v>323</v>
      </c>
      <c r="C31" s="605"/>
      <c r="D31" s="605"/>
      <c r="E31" s="605"/>
      <c r="F31" s="605"/>
      <c r="G31" s="605"/>
      <c r="H31" s="605"/>
      <c r="I31" s="605"/>
      <c r="J31" s="605"/>
      <c r="K31" s="605"/>
      <c r="L31" s="605"/>
      <c r="M31" s="605"/>
      <c r="N31" s="605"/>
      <c r="O31" s="605"/>
      <c r="P31" s="605"/>
      <c r="Q31" s="605"/>
      <c r="R31" s="605"/>
      <c r="S31" s="605"/>
      <c r="W31" s="169"/>
    </row>
    <row r="32" spans="1:23" ht="12.95" customHeight="1" x14ac:dyDescent="0.2">
      <c r="A32" s="599" t="s">
        <v>154</v>
      </c>
      <c r="B32" s="461" t="s">
        <v>23</v>
      </c>
      <c r="C32" s="607">
        <v>51</v>
      </c>
      <c r="D32" s="607">
        <v>135</v>
      </c>
      <c r="E32" s="607">
        <v>76</v>
      </c>
      <c r="F32" s="607">
        <v>22</v>
      </c>
      <c r="G32" s="607">
        <f>SUM(C32:F32)</f>
        <v>284</v>
      </c>
      <c r="H32" s="607">
        <v>29</v>
      </c>
      <c r="I32" s="607">
        <v>31</v>
      </c>
      <c r="J32" s="607">
        <v>172</v>
      </c>
      <c r="K32" s="607">
        <v>52</v>
      </c>
      <c r="L32" s="607">
        <f>SUM(H32:K32)</f>
        <v>284</v>
      </c>
      <c r="M32" s="607">
        <v>8</v>
      </c>
      <c r="N32" s="607">
        <v>8</v>
      </c>
      <c r="O32" s="607">
        <v>242</v>
      </c>
      <c r="P32" s="607">
        <v>21</v>
      </c>
      <c r="Q32" s="607">
        <v>0</v>
      </c>
      <c r="R32" s="607">
        <v>5</v>
      </c>
      <c r="S32" s="607">
        <f>SUM(M32:R32)</f>
        <v>284</v>
      </c>
      <c r="W32" s="84"/>
    </row>
    <row r="33" spans="1:23" ht="12.95" customHeight="1" x14ac:dyDescent="0.2">
      <c r="A33" s="599"/>
      <c r="B33" s="462" t="s">
        <v>324</v>
      </c>
      <c r="C33" s="608"/>
      <c r="D33" s="608"/>
      <c r="E33" s="608"/>
      <c r="F33" s="608"/>
      <c r="G33" s="608"/>
      <c r="H33" s="608"/>
      <c r="I33" s="608"/>
      <c r="J33" s="608"/>
      <c r="K33" s="608"/>
      <c r="L33" s="608"/>
      <c r="M33" s="608"/>
      <c r="N33" s="608"/>
      <c r="O33" s="608"/>
      <c r="P33" s="608"/>
      <c r="Q33" s="608"/>
      <c r="R33" s="608"/>
      <c r="S33" s="608"/>
      <c r="W33" s="201"/>
    </row>
    <row r="34" spans="1:23" ht="12.95" customHeight="1" x14ac:dyDescent="0.2">
      <c r="A34" s="599"/>
      <c r="B34" s="460" t="s">
        <v>42</v>
      </c>
      <c r="C34" s="604">
        <v>0</v>
      </c>
      <c r="D34" s="604">
        <v>9</v>
      </c>
      <c r="E34" s="604">
        <v>0</v>
      </c>
      <c r="F34" s="604">
        <v>0</v>
      </c>
      <c r="G34" s="604">
        <f>SUM(C34:F34)</f>
        <v>9</v>
      </c>
      <c r="H34" s="604">
        <v>3</v>
      </c>
      <c r="I34" s="604">
        <v>2</v>
      </c>
      <c r="J34" s="604">
        <v>4</v>
      </c>
      <c r="K34" s="604">
        <v>0</v>
      </c>
      <c r="L34" s="604">
        <f>SUM(H34:K34)</f>
        <v>9</v>
      </c>
      <c r="M34" s="604">
        <v>0</v>
      </c>
      <c r="N34" s="604">
        <v>0</v>
      </c>
      <c r="O34" s="604">
        <v>9</v>
      </c>
      <c r="P34" s="604">
        <v>0</v>
      </c>
      <c r="Q34" s="604">
        <v>0</v>
      </c>
      <c r="R34" s="604">
        <v>0</v>
      </c>
      <c r="S34" s="604">
        <f>SUM(M34:R34)</f>
        <v>9</v>
      </c>
    </row>
    <row r="35" spans="1:23" ht="12.95" customHeight="1" thickBot="1" x14ac:dyDescent="0.25">
      <c r="A35" s="599"/>
      <c r="B35" s="460" t="s">
        <v>146</v>
      </c>
      <c r="C35" s="605"/>
      <c r="D35" s="605"/>
      <c r="E35" s="605"/>
      <c r="F35" s="605"/>
      <c r="G35" s="605"/>
      <c r="H35" s="605"/>
      <c r="I35" s="605"/>
      <c r="J35" s="605"/>
      <c r="K35" s="605"/>
      <c r="L35" s="605"/>
      <c r="M35" s="605"/>
      <c r="N35" s="605"/>
      <c r="O35" s="605"/>
      <c r="P35" s="605"/>
      <c r="Q35" s="605"/>
      <c r="R35" s="605"/>
      <c r="S35" s="605"/>
    </row>
    <row r="36" spans="1:23" ht="12.95" customHeight="1" thickTop="1" x14ac:dyDescent="0.2">
      <c r="A36" s="378"/>
      <c r="B36" s="453" t="s">
        <v>9</v>
      </c>
      <c r="C36" s="622">
        <v>170</v>
      </c>
      <c r="D36" s="622">
        <v>444</v>
      </c>
      <c r="E36" s="622">
        <v>139</v>
      </c>
      <c r="F36" s="622">
        <v>44</v>
      </c>
      <c r="G36" s="622">
        <f>SUM(C36:F36)</f>
        <v>797</v>
      </c>
      <c r="H36" s="622">
        <v>66</v>
      </c>
      <c r="I36" s="622">
        <v>81</v>
      </c>
      <c r="J36" s="622">
        <v>514</v>
      </c>
      <c r="K36" s="622">
        <v>136</v>
      </c>
      <c r="L36" s="622">
        <f>SUM(H36:K36)</f>
        <v>797</v>
      </c>
      <c r="M36" s="622">
        <v>28</v>
      </c>
      <c r="N36" s="622">
        <v>36</v>
      </c>
      <c r="O36" s="622">
        <v>694</v>
      </c>
      <c r="P36" s="622">
        <v>22</v>
      </c>
      <c r="Q36" s="622">
        <v>0</v>
      </c>
      <c r="R36" s="622">
        <v>17</v>
      </c>
      <c r="S36" s="622">
        <f>SUM(M36:R36)</f>
        <v>797</v>
      </c>
    </row>
    <row r="37" spans="1:23" ht="12.95" customHeight="1" thickBot="1" x14ac:dyDescent="0.25">
      <c r="A37" s="341"/>
      <c r="B37" s="454" t="s">
        <v>142</v>
      </c>
      <c r="C37" s="623"/>
      <c r="D37" s="623"/>
      <c r="E37" s="623"/>
      <c r="F37" s="623"/>
      <c r="G37" s="623"/>
      <c r="H37" s="623"/>
      <c r="I37" s="623"/>
      <c r="J37" s="623"/>
      <c r="K37" s="623"/>
      <c r="L37" s="623"/>
      <c r="M37" s="623"/>
      <c r="N37" s="623"/>
      <c r="O37" s="623"/>
      <c r="P37" s="623"/>
      <c r="Q37" s="623"/>
      <c r="R37" s="623"/>
      <c r="S37" s="623"/>
    </row>
    <row r="38" spans="1:23" ht="12.95" customHeight="1" thickTop="1" x14ac:dyDescent="0.2">
      <c r="A38" s="630" t="s">
        <v>698</v>
      </c>
      <c r="B38" s="460" t="s">
        <v>58</v>
      </c>
      <c r="C38" s="604">
        <v>131</v>
      </c>
      <c r="D38" s="604">
        <v>307</v>
      </c>
      <c r="E38" s="604">
        <v>57</v>
      </c>
      <c r="F38" s="604">
        <v>30</v>
      </c>
      <c r="G38" s="604">
        <f>SUM(C38:F38)</f>
        <v>525</v>
      </c>
      <c r="H38" s="604">
        <v>32</v>
      </c>
      <c r="I38" s="604">
        <v>64</v>
      </c>
      <c r="J38" s="604">
        <v>334</v>
      </c>
      <c r="K38" s="604">
        <v>95</v>
      </c>
      <c r="L38" s="604">
        <f>SUM(H38:K38)</f>
        <v>525</v>
      </c>
      <c r="M38" s="604">
        <v>24</v>
      </c>
      <c r="N38" s="604">
        <v>27</v>
      </c>
      <c r="O38" s="604">
        <v>458</v>
      </c>
      <c r="P38" s="604">
        <v>10</v>
      </c>
      <c r="Q38" s="604">
        <v>0</v>
      </c>
      <c r="R38" s="604">
        <v>6</v>
      </c>
      <c r="S38" s="604">
        <f>SUM(M38:R38)</f>
        <v>525</v>
      </c>
    </row>
    <row r="39" spans="1:23" ht="12.95" customHeight="1" x14ac:dyDescent="0.2">
      <c r="A39" s="599"/>
      <c r="B39" s="460" t="s">
        <v>322</v>
      </c>
      <c r="C39" s="605"/>
      <c r="D39" s="605"/>
      <c r="E39" s="605"/>
      <c r="F39" s="605"/>
      <c r="G39" s="605"/>
      <c r="H39" s="605"/>
      <c r="I39" s="605"/>
      <c r="J39" s="605"/>
      <c r="K39" s="605"/>
      <c r="L39" s="605"/>
      <c r="M39" s="605"/>
      <c r="N39" s="605"/>
      <c r="O39" s="605"/>
      <c r="P39" s="605"/>
      <c r="Q39" s="605"/>
      <c r="R39" s="605"/>
      <c r="S39" s="605"/>
    </row>
    <row r="40" spans="1:23" ht="12.95" customHeight="1" x14ac:dyDescent="0.2">
      <c r="A40" s="599"/>
      <c r="B40" s="461" t="s">
        <v>265</v>
      </c>
      <c r="C40" s="607">
        <v>39</v>
      </c>
      <c r="D40" s="607">
        <v>47</v>
      </c>
      <c r="E40" s="607">
        <v>3</v>
      </c>
      <c r="F40" s="607">
        <v>3</v>
      </c>
      <c r="G40" s="607">
        <f>SUM(C40:F40)</f>
        <v>92</v>
      </c>
      <c r="H40" s="607">
        <v>3</v>
      </c>
      <c r="I40" s="607">
        <v>17</v>
      </c>
      <c r="J40" s="607">
        <v>57</v>
      </c>
      <c r="K40" s="607">
        <v>15</v>
      </c>
      <c r="L40" s="607">
        <f>SUM(H40:K40)</f>
        <v>92</v>
      </c>
      <c r="M40" s="607">
        <v>4</v>
      </c>
      <c r="N40" s="607">
        <v>9</v>
      </c>
      <c r="O40" s="607">
        <v>75</v>
      </c>
      <c r="P40" s="607">
        <v>2</v>
      </c>
      <c r="Q40" s="607">
        <v>0</v>
      </c>
      <c r="R40" s="607">
        <v>2</v>
      </c>
      <c r="S40" s="607">
        <f>SUM(M40:R40)</f>
        <v>92</v>
      </c>
    </row>
    <row r="41" spans="1:23" ht="12.95" customHeight="1" x14ac:dyDescent="0.2">
      <c r="A41" s="599"/>
      <c r="B41" s="460" t="s">
        <v>323</v>
      </c>
      <c r="C41" s="605"/>
      <c r="D41" s="605"/>
      <c r="E41" s="605"/>
      <c r="F41" s="605"/>
      <c r="G41" s="605"/>
      <c r="H41" s="605"/>
      <c r="I41" s="605"/>
      <c r="J41" s="605"/>
      <c r="K41" s="605"/>
      <c r="L41" s="605"/>
      <c r="M41" s="605"/>
      <c r="N41" s="605"/>
      <c r="O41" s="605"/>
      <c r="P41" s="605"/>
      <c r="Q41" s="605"/>
      <c r="R41" s="605"/>
      <c r="S41" s="605"/>
    </row>
    <row r="42" spans="1:23" ht="12.95" customHeight="1" x14ac:dyDescent="0.2">
      <c r="A42" s="418"/>
      <c r="B42" s="461" t="s">
        <v>23</v>
      </c>
      <c r="C42" s="607">
        <v>51</v>
      </c>
      <c r="D42" s="607">
        <v>132</v>
      </c>
      <c r="E42" s="607">
        <v>76</v>
      </c>
      <c r="F42" s="607">
        <v>20</v>
      </c>
      <c r="G42" s="607">
        <f>SUM(C42:F42)</f>
        <v>279</v>
      </c>
      <c r="H42" s="607">
        <v>20</v>
      </c>
      <c r="I42" s="607">
        <v>43</v>
      </c>
      <c r="J42" s="607">
        <v>161</v>
      </c>
      <c r="K42" s="607">
        <v>55</v>
      </c>
      <c r="L42" s="607">
        <f>SUM(H42:K42)</f>
        <v>279</v>
      </c>
      <c r="M42" s="607">
        <v>14</v>
      </c>
      <c r="N42" s="607">
        <v>16</v>
      </c>
      <c r="O42" s="607">
        <v>217</v>
      </c>
      <c r="P42" s="607">
        <v>31</v>
      </c>
      <c r="Q42" s="607">
        <v>0</v>
      </c>
      <c r="R42" s="607">
        <v>1</v>
      </c>
      <c r="S42" s="607">
        <f>SUM(M42:R42)</f>
        <v>279</v>
      </c>
    </row>
    <row r="43" spans="1:23" ht="12.95" customHeight="1" x14ac:dyDescent="0.2">
      <c r="A43" s="650" t="s">
        <v>155</v>
      </c>
      <c r="B43" s="462" t="s">
        <v>324</v>
      </c>
      <c r="C43" s="608"/>
      <c r="D43" s="608"/>
      <c r="E43" s="608"/>
      <c r="F43" s="608"/>
      <c r="G43" s="608"/>
      <c r="H43" s="608"/>
      <c r="I43" s="608"/>
      <c r="J43" s="608"/>
      <c r="K43" s="608"/>
      <c r="L43" s="608"/>
      <c r="M43" s="608"/>
      <c r="N43" s="608"/>
      <c r="O43" s="608"/>
      <c r="P43" s="608"/>
      <c r="Q43" s="608"/>
      <c r="R43" s="608"/>
      <c r="S43" s="608"/>
    </row>
    <row r="44" spans="1:23" ht="12.95" customHeight="1" x14ac:dyDescent="0.2">
      <c r="A44" s="650"/>
      <c r="B44" s="460" t="s">
        <v>42</v>
      </c>
      <c r="C44" s="604">
        <v>0</v>
      </c>
      <c r="D44" s="604">
        <v>3</v>
      </c>
      <c r="E44" s="604">
        <v>1</v>
      </c>
      <c r="F44" s="604">
        <v>1</v>
      </c>
      <c r="G44" s="604">
        <f>SUM(C44:F44)</f>
        <v>5</v>
      </c>
      <c r="H44" s="604">
        <v>0</v>
      </c>
      <c r="I44" s="604">
        <v>0</v>
      </c>
      <c r="J44" s="604">
        <v>4</v>
      </c>
      <c r="K44" s="604">
        <v>1</v>
      </c>
      <c r="L44" s="604">
        <f>SUM(H44:K44)</f>
        <v>5</v>
      </c>
      <c r="M44" s="604">
        <v>0</v>
      </c>
      <c r="N44" s="604">
        <v>0</v>
      </c>
      <c r="O44" s="604">
        <v>5</v>
      </c>
      <c r="P44" s="604">
        <v>0</v>
      </c>
      <c r="Q44" s="604">
        <v>0</v>
      </c>
      <c r="R44" s="604">
        <v>0</v>
      </c>
      <c r="S44" s="604">
        <f>SUM(M44:R44)</f>
        <v>5</v>
      </c>
    </row>
    <row r="45" spans="1:23" ht="12.95" customHeight="1" thickBot="1" x14ac:dyDescent="0.25">
      <c r="A45" s="650"/>
      <c r="B45" s="460" t="s">
        <v>146</v>
      </c>
      <c r="C45" s="605"/>
      <c r="D45" s="605"/>
      <c r="E45" s="605"/>
      <c r="F45" s="605"/>
      <c r="G45" s="605"/>
      <c r="H45" s="605"/>
      <c r="I45" s="605"/>
      <c r="J45" s="605"/>
      <c r="K45" s="605"/>
      <c r="L45" s="605"/>
      <c r="M45" s="605"/>
      <c r="N45" s="605"/>
      <c r="O45" s="605"/>
      <c r="P45" s="605"/>
      <c r="Q45" s="605"/>
      <c r="R45" s="605"/>
      <c r="S45" s="605"/>
    </row>
    <row r="46" spans="1:23" ht="12.95" customHeight="1" thickTop="1" x14ac:dyDescent="0.2">
      <c r="A46" s="420"/>
      <c r="B46" s="453" t="s">
        <v>93</v>
      </c>
      <c r="C46" s="622">
        <v>221</v>
      </c>
      <c r="D46" s="622">
        <v>489</v>
      </c>
      <c r="E46" s="622">
        <v>137</v>
      </c>
      <c r="F46" s="622">
        <v>54</v>
      </c>
      <c r="G46" s="622">
        <f>SUM(C46:F46)</f>
        <v>901</v>
      </c>
      <c r="H46" s="622">
        <v>55</v>
      </c>
      <c r="I46" s="622">
        <v>124</v>
      </c>
      <c r="J46" s="622">
        <v>556</v>
      </c>
      <c r="K46" s="622">
        <v>166</v>
      </c>
      <c r="L46" s="622">
        <f>SUM(H46:K46)</f>
        <v>901</v>
      </c>
      <c r="M46" s="622">
        <v>42</v>
      </c>
      <c r="N46" s="622">
        <v>52</v>
      </c>
      <c r="O46" s="622">
        <v>755</v>
      </c>
      <c r="P46" s="622">
        <v>43</v>
      </c>
      <c r="Q46" s="622">
        <v>0</v>
      </c>
      <c r="R46" s="622">
        <v>9</v>
      </c>
      <c r="S46" s="622">
        <f>SUM(M46:R46)</f>
        <v>901</v>
      </c>
    </row>
    <row r="47" spans="1:23" ht="12.95" customHeight="1" thickBot="1" x14ac:dyDescent="0.25">
      <c r="A47" s="419"/>
      <c r="B47" s="454" t="s">
        <v>142</v>
      </c>
      <c r="C47" s="623"/>
      <c r="D47" s="623"/>
      <c r="E47" s="623"/>
      <c r="F47" s="623"/>
      <c r="G47" s="623"/>
      <c r="H47" s="623"/>
      <c r="I47" s="623"/>
      <c r="J47" s="623"/>
      <c r="K47" s="623"/>
      <c r="L47" s="623"/>
      <c r="M47" s="623"/>
      <c r="N47" s="623"/>
      <c r="O47" s="623"/>
      <c r="P47" s="623"/>
      <c r="Q47" s="623"/>
      <c r="R47" s="623"/>
      <c r="S47" s="623"/>
    </row>
    <row r="48" spans="1:23" ht="12.95" customHeight="1" thickTop="1" x14ac:dyDescent="0.2">
      <c r="A48" s="417"/>
      <c r="B48" s="291"/>
      <c r="C48" s="285"/>
      <c r="D48" s="285"/>
      <c r="E48" s="285"/>
      <c r="F48" s="285"/>
      <c r="G48" s="285"/>
      <c r="H48" s="285"/>
      <c r="I48" s="285"/>
      <c r="J48" s="285"/>
      <c r="K48" s="285"/>
      <c r="L48" s="285"/>
      <c r="M48" s="285"/>
      <c r="N48" s="285"/>
      <c r="O48" s="285"/>
      <c r="P48" s="285"/>
      <c r="Q48" s="285"/>
      <c r="R48" s="285"/>
      <c r="S48" s="484" t="s">
        <v>800</v>
      </c>
    </row>
    <row r="49" spans="1:19" ht="12.95" customHeight="1" x14ac:dyDescent="0.2">
      <c r="A49" s="367" t="s">
        <v>720</v>
      </c>
      <c r="B49" s="367"/>
      <c r="C49" s="23"/>
      <c r="D49" s="23"/>
      <c r="E49" s="23"/>
      <c r="F49" s="23"/>
      <c r="G49" s="367"/>
      <c r="H49" s="23"/>
      <c r="I49" s="23"/>
      <c r="J49" s="23"/>
      <c r="K49" s="621" t="s">
        <v>818</v>
      </c>
      <c r="L49" s="621"/>
      <c r="M49" s="621"/>
      <c r="N49" s="621"/>
      <c r="O49" s="621"/>
      <c r="P49" s="621"/>
      <c r="Q49" s="621"/>
      <c r="R49" s="621"/>
      <c r="S49" s="621"/>
    </row>
  </sheetData>
  <mergeCells count="369">
    <mergeCell ref="A8:A11"/>
    <mergeCell ref="A12:A15"/>
    <mergeCell ref="A18:A21"/>
    <mergeCell ref="A22:A25"/>
    <mergeCell ref="A28:A31"/>
    <mergeCell ref="A32:A35"/>
    <mergeCell ref="A38:A41"/>
    <mergeCell ref="A43:A45"/>
    <mergeCell ref="A3:B3"/>
    <mergeCell ref="A6:A7"/>
    <mergeCell ref="B6:B7"/>
    <mergeCell ref="N30:N31"/>
    <mergeCell ref="O30:O31"/>
    <mergeCell ref="P30:P31"/>
    <mergeCell ref="Q30:Q31"/>
    <mergeCell ref="R26:R27"/>
    <mergeCell ref="N28:N29"/>
    <mergeCell ref="O28:O29"/>
    <mergeCell ref="P28:P29"/>
    <mergeCell ref="Q28:Q29"/>
    <mergeCell ref="R28:R29"/>
    <mergeCell ref="N26:N27"/>
    <mergeCell ref="O26:O27"/>
    <mergeCell ref="P26:P27"/>
    <mergeCell ref="Q26:Q27"/>
    <mergeCell ref="O32:O33"/>
    <mergeCell ref="R32:R33"/>
    <mergeCell ref="N34:N35"/>
    <mergeCell ref="O34:O35"/>
    <mergeCell ref="P34:P35"/>
    <mergeCell ref="Q34:Q35"/>
    <mergeCell ref="R34:R35"/>
    <mergeCell ref="N40:N41"/>
    <mergeCell ref="O40:O41"/>
    <mergeCell ref="P40:P41"/>
    <mergeCell ref="Q40:Q41"/>
    <mergeCell ref="R40:R41"/>
    <mergeCell ref="N36:N37"/>
    <mergeCell ref="O36:O37"/>
    <mergeCell ref="P36:P37"/>
    <mergeCell ref="Q36:Q37"/>
    <mergeCell ref="R36:R37"/>
    <mergeCell ref="P32:P33"/>
    <mergeCell ref="Q32:Q33"/>
    <mergeCell ref="S30:S31"/>
    <mergeCell ref="S32:S33"/>
    <mergeCell ref="S34:S35"/>
    <mergeCell ref="S36:S37"/>
    <mergeCell ref="N46:N47"/>
    <mergeCell ref="O46:O47"/>
    <mergeCell ref="P46:P47"/>
    <mergeCell ref="Q46:Q47"/>
    <mergeCell ref="R46:R47"/>
    <mergeCell ref="O42:O43"/>
    <mergeCell ref="P42:P43"/>
    <mergeCell ref="Q42:Q43"/>
    <mergeCell ref="R42:R43"/>
    <mergeCell ref="N42:N43"/>
    <mergeCell ref="S38:S39"/>
    <mergeCell ref="S40:S41"/>
    <mergeCell ref="N44:N45"/>
    <mergeCell ref="O44:O45"/>
    <mergeCell ref="P44:P45"/>
    <mergeCell ref="R38:R39"/>
    <mergeCell ref="S42:S43"/>
    <mergeCell ref="S44:S45"/>
    <mergeCell ref="R44:R45"/>
    <mergeCell ref="Q44:Q45"/>
    <mergeCell ref="S12:S13"/>
    <mergeCell ref="S14:S15"/>
    <mergeCell ref="S16:S17"/>
    <mergeCell ref="S18:S19"/>
    <mergeCell ref="S20:S21"/>
    <mergeCell ref="S22:S23"/>
    <mergeCell ref="S24:S25"/>
    <mergeCell ref="S26:S27"/>
    <mergeCell ref="S28:S29"/>
    <mergeCell ref="O18:O19"/>
    <mergeCell ref="P18:P19"/>
    <mergeCell ref="Q18:Q19"/>
    <mergeCell ref="R18:R19"/>
    <mergeCell ref="O20:O21"/>
    <mergeCell ref="P20:P21"/>
    <mergeCell ref="N38:N39"/>
    <mergeCell ref="O38:O39"/>
    <mergeCell ref="P38:P39"/>
    <mergeCell ref="Q38:Q39"/>
    <mergeCell ref="R20:R21"/>
    <mergeCell ref="N22:N23"/>
    <mergeCell ref="O22:O23"/>
    <mergeCell ref="P22:P23"/>
    <mergeCell ref="Q22:Q23"/>
    <mergeCell ref="R22:R23"/>
    <mergeCell ref="N24:N25"/>
    <mergeCell ref="O24:O25"/>
    <mergeCell ref="P24:P25"/>
    <mergeCell ref="Q24:Q25"/>
    <mergeCell ref="R24:R25"/>
    <mergeCell ref="Q20:Q21"/>
    <mergeCell ref="R30:R31"/>
    <mergeCell ref="N32:N33"/>
    <mergeCell ref="H14:H15"/>
    <mergeCell ref="I14:I15"/>
    <mergeCell ref="J14:J15"/>
    <mergeCell ref="G12:G13"/>
    <mergeCell ref="G14:G15"/>
    <mergeCell ref="L12:L13"/>
    <mergeCell ref="L14:L15"/>
    <mergeCell ref="P14:P15"/>
    <mergeCell ref="Q14:Q15"/>
    <mergeCell ref="K14:K15"/>
    <mergeCell ref="M14:M15"/>
    <mergeCell ref="N14:N15"/>
    <mergeCell ref="O14:O15"/>
    <mergeCell ref="G6:G7"/>
    <mergeCell ref="C12:C13"/>
    <mergeCell ref="D12:D13"/>
    <mergeCell ref="E12:E13"/>
    <mergeCell ref="F12:F13"/>
    <mergeCell ref="C14:C15"/>
    <mergeCell ref="D14:D15"/>
    <mergeCell ref="E14:E15"/>
    <mergeCell ref="F14:F15"/>
    <mergeCell ref="C16:C17"/>
    <mergeCell ref="D16:D17"/>
    <mergeCell ref="E16:E17"/>
    <mergeCell ref="F16:F17"/>
    <mergeCell ref="C20:C21"/>
    <mergeCell ref="D20:D21"/>
    <mergeCell ref="E20:E21"/>
    <mergeCell ref="L6:L7"/>
    <mergeCell ref="S6:S7"/>
    <mergeCell ref="G8:G9"/>
    <mergeCell ref="L8:L9"/>
    <mergeCell ref="S8:S9"/>
    <mergeCell ref="G10:G11"/>
    <mergeCell ref="L10:L11"/>
    <mergeCell ref="C8:C9"/>
    <mergeCell ref="D8:D9"/>
    <mergeCell ref="E8:E9"/>
    <mergeCell ref="F8:F9"/>
    <mergeCell ref="H8:H9"/>
    <mergeCell ref="I8:I9"/>
    <mergeCell ref="J8:J9"/>
    <mergeCell ref="K8:K9"/>
    <mergeCell ref="M8:M9"/>
    <mergeCell ref="N8:N9"/>
    <mergeCell ref="S10:S11"/>
    <mergeCell ref="H12:H13"/>
    <mergeCell ref="I12:I13"/>
    <mergeCell ref="J12:J13"/>
    <mergeCell ref="K12:K13"/>
    <mergeCell ref="M12:M13"/>
    <mergeCell ref="S4:S5"/>
    <mergeCell ref="C5:F5"/>
    <mergeCell ref="H5:K5"/>
    <mergeCell ref="M5:R5"/>
    <mergeCell ref="O8:O9"/>
    <mergeCell ref="P8:P9"/>
    <mergeCell ref="Q8:Q9"/>
    <mergeCell ref="R8:R9"/>
    <mergeCell ref="C10:C11"/>
    <mergeCell ref="D10:D11"/>
    <mergeCell ref="E10:E11"/>
    <mergeCell ref="F10:F11"/>
    <mergeCell ref="H10:H11"/>
    <mergeCell ref="I10:I11"/>
    <mergeCell ref="J10:J11"/>
    <mergeCell ref="K10:K11"/>
    <mergeCell ref="M10:M11"/>
    <mergeCell ref="N10:N11"/>
    <mergeCell ref="A1:S1"/>
    <mergeCell ref="A2:S2"/>
    <mergeCell ref="R3:S3"/>
    <mergeCell ref="A4:A5"/>
    <mergeCell ref="B4:B5"/>
    <mergeCell ref="C4:F4"/>
    <mergeCell ref="G4:G5"/>
    <mergeCell ref="H4:K4"/>
    <mergeCell ref="L4:L5"/>
    <mergeCell ref="M4:R4"/>
    <mergeCell ref="O10:O11"/>
    <mergeCell ref="P10:P11"/>
    <mergeCell ref="Q10:Q11"/>
    <mergeCell ref="R10:R11"/>
    <mergeCell ref="J16:J17"/>
    <mergeCell ref="K16:K17"/>
    <mergeCell ref="M16:M17"/>
    <mergeCell ref="N16:N17"/>
    <mergeCell ref="O16:O17"/>
    <mergeCell ref="P16:P17"/>
    <mergeCell ref="Q16:Q17"/>
    <mergeCell ref="R16:R17"/>
    <mergeCell ref="N12:N13"/>
    <mergeCell ref="O12:O13"/>
    <mergeCell ref="P12:P13"/>
    <mergeCell ref="Q12:Q13"/>
    <mergeCell ref="R12:R13"/>
    <mergeCell ref="R14:R15"/>
    <mergeCell ref="L16:L17"/>
    <mergeCell ref="C18:C19"/>
    <mergeCell ref="D18:D19"/>
    <mergeCell ref="E18:E19"/>
    <mergeCell ref="F18:F19"/>
    <mergeCell ref="H18:H19"/>
    <mergeCell ref="I18:I19"/>
    <mergeCell ref="J18:J19"/>
    <mergeCell ref="K18:K19"/>
    <mergeCell ref="M18:M19"/>
    <mergeCell ref="L18:L19"/>
    <mergeCell ref="G16:G17"/>
    <mergeCell ref="G18:G19"/>
    <mergeCell ref="F20:F21"/>
    <mergeCell ref="H20:H21"/>
    <mergeCell ref="I20:I21"/>
    <mergeCell ref="J20:J21"/>
    <mergeCell ref="K20:K21"/>
    <mergeCell ref="M20:M21"/>
    <mergeCell ref="N20:N21"/>
    <mergeCell ref="G20:G21"/>
    <mergeCell ref="H16:H17"/>
    <mergeCell ref="I16:I17"/>
    <mergeCell ref="N18:N19"/>
    <mergeCell ref="L20:L21"/>
    <mergeCell ref="C22:C23"/>
    <mergeCell ref="D22:D23"/>
    <mergeCell ref="E22:E23"/>
    <mergeCell ref="F22:F23"/>
    <mergeCell ref="H22:H23"/>
    <mergeCell ref="I22:I23"/>
    <mergeCell ref="J22:J23"/>
    <mergeCell ref="K22:K23"/>
    <mergeCell ref="M22:M23"/>
    <mergeCell ref="G22:G23"/>
    <mergeCell ref="L22:L23"/>
    <mergeCell ref="C24:C25"/>
    <mergeCell ref="D24:D25"/>
    <mergeCell ref="E24:E25"/>
    <mergeCell ref="F24:F25"/>
    <mergeCell ref="H24:H25"/>
    <mergeCell ref="I24:I25"/>
    <mergeCell ref="J24:J25"/>
    <mergeCell ref="K24:K25"/>
    <mergeCell ref="M24:M25"/>
    <mergeCell ref="G24:G25"/>
    <mergeCell ref="L24:L25"/>
    <mergeCell ref="C26:C27"/>
    <mergeCell ref="D26:D27"/>
    <mergeCell ref="E26:E27"/>
    <mergeCell ref="F26:F27"/>
    <mergeCell ref="H26:H27"/>
    <mergeCell ref="I26:I27"/>
    <mergeCell ref="J26:J27"/>
    <mergeCell ref="K26:K27"/>
    <mergeCell ref="M26:M27"/>
    <mergeCell ref="G26:G27"/>
    <mergeCell ref="L26:L27"/>
    <mergeCell ref="C28:C29"/>
    <mergeCell ref="D28:D29"/>
    <mergeCell ref="E28:E29"/>
    <mergeCell ref="F28:F29"/>
    <mergeCell ref="H28:H29"/>
    <mergeCell ref="I28:I29"/>
    <mergeCell ref="J28:J29"/>
    <mergeCell ref="K28:K29"/>
    <mergeCell ref="M28:M29"/>
    <mergeCell ref="G28:G29"/>
    <mergeCell ref="L28:L29"/>
    <mergeCell ref="C30:C31"/>
    <mergeCell ref="D30:D31"/>
    <mergeCell ref="E30:E31"/>
    <mergeCell ref="F30:F31"/>
    <mergeCell ref="H30:H31"/>
    <mergeCell ref="I30:I31"/>
    <mergeCell ref="J30:J31"/>
    <mergeCell ref="K30:K31"/>
    <mergeCell ref="M30:M31"/>
    <mergeCell ref="G30:G31"/>
    <mergeCell ref="L30:L31"/>
    <mergeCell ref="C32:C33"/>
    <mergeCell ref="D32:D33"/>
    <mergeCell ref="E32:E33"/>
    <mergeCell ref="F32:F33"/>
    <mergeCell ref="H32:H33"/>
    <mergeCell ref="I32:I33"/>
    <mergeCell ref="J32:J33"/>
    <mergeCell ref="K32:K33"/>
    <mergeCell ref="M32:M33"/>
    <mergeCell ref="G32:G33"/>
    <mergeCell ref="L32:L33"/>
    <mergeCell ref="C34:C35"/>
    <mergeCell ref="D34:D35"/>
    <mergeCell ref="E34:E35"/>
    <mergeCell ref="F34:F35"/>
    <mergeCell ref="H34:H35"/>
    <mergeCell ref="I34:I35"/>
    <mergeCell ref="J34:J35"/>
    <mergeCell ref="K34:K35"/>
    <mergeCell ref="M34:M35"/>
    <mergeCell ref="G34:G35"/>
    <mergeCell ref="L34:L35"/>
    <mergeCell ref="C36:C37"/>
    <mergeCell ref="D36:D37"/>
    <mergeCell ref="E36:E37"/>
    <mergeCell ref="F36:F37"/>
    <mergeCell ref="H36:H37"/>
    <mergeCell ref="I36:I37"/>
    <mergeCell ref="J36:J37"/>
    <mergeCell ref="K36:K37"/>
    <mergeCell ref="M36:M37"/>
    <mergeCell ref="L36:L37"/>
    <mergeCell ref="G36:G37"/>
    <mergeCell ref="C38:C39"/>
    <mergeCell ref="D38:D39"/>
    <mergeCell ref="E38:E39"/>
    <mergeCell ref="F38:F39"/>
    <mergeCell ref="H38:H39"/>
    <mergeCell ref="I38:I39"/>
    <mergeCell ref="J38:J39"/>
    <mergeCell ref="K38:K39"/>
    <mergeCell ref="M38:M39"/>
    <mergeCell ref="L38:L39"/>
    <mergeCell ref="G38:G39"/>
    <mergeCell ref="C40:C41"/>
    <mergeCell ref="D40:D41"/>
    <mergeCell ref="E40:E41"/>
    <mergeCell ref="F40:F41"/>
    <mergeCell ref="H40:H41"/>
    <mergeCell ref="I40:I41"/>
    <mergeCell ref="J40:J41"/>
    <mergeCell ref="K40:K41"/>
    <mergeCell ref="M40:M41"/>
    <mergeCell ref="L40:L41"/>
    <mergeCell ref="G40:G41"/>
    <mergeCell ref="C42:C43"/>
    <mergeCell ref="D42:D43"/>
    <mergeCell ref="E42:E43"/>
    <mergeCell ref="F42:F43"/>
    <mergeCell ref="H42:H43"/>
    <mergeCell ref="I42:I43"/>
    <mergeCell ref="J42:J43"/>
    <mergeCell ref="K42:K43"/>
    <mergeCell ref="M42:M43"/>
    <mergeCell ref="G42:G43"/>
    <mergeCell ref="L42:L43"/>
    <mergeCell ref="K49:S49"/>
    <mergeCell ref="C44:C45"/>
    <mergeCell ref="D44:D45"/>
    <mergeCell ref="E44:E45"/>
    <mergeCell ref="F44:F45"/>
    <mergeCell ref="C46:C47"/>
    <mergeCell ref="D46:D47"/>
    <mergeCell ref="E46:E47"/>
    <mergeCell ref="F46:F47"/>
    <mergeCell ref="H46:H47"/>
    <mergeCell ref="I46:I47"/>
    <mergeCell ref="J46:J47"/>
    <mergeCell ref="K46:K47"/>
    <mergeCell ref="M46:M47"/>
    <mergeCell ref="G46:G47"/>
    <mergeCell ref="G44:G45"/>
    <mergeCell ref="H44:H45"/>
    <mergeCell ref="I44:I45"/>
    <mergeCell ref="J44:J45"/>
    <mergeCell ref="K44:K45"/>
    <mergeCell ref="M44:M45"/>
    <mergeCell ref="S46:S47"/>
    <mergeCell ref="L44:L45"/>
    <mergeCell ref="L46:L47"/>
  </mergeCells>
  <printOptions horizontalCentered="1"/>
  <pageMargins left="0.26" right="0.28999999999999998" top="0.81" bottom="0.44" header="0.55000000000000004" footer="0.26"/>
  <pageSetup paperSize="9" scale="70" orientation="landscape" r:id="rId1"/>
  <headerFooter>
    <oddFooter>&amp;C&amp;12 &amp;16 &amp;12 11</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AI71"/>
  <sheetViews>
    <sheetView rightToLeft="1" topLeftCell="N34" workbookViewId="0">
      <selection activeCell="Q54" sqref="Q54"/>
    </sheetView>
  </sheetViews>
  <sheetFormatPr defaultRowHeight="12.75" x14ac:dyDescent="0.2"/>
  <cols>
    <col min="1" max="1" width="15.7109375" style="133" customWidth="1"/>
    <col min="2" max="2" width="15.28515625" style="133" customWidth="1"/>
    <col min="3" max="3" width="11" style="133" customWidth="1"/>
    <col min="4" max="4" width="10.28515625" style="133" customWidth="1"/>
    <col min="5" max="5" width="10.7109375" style="133" customWidth="1"/>
    <col min="6" max="6" width="10.5703125" style="133" customWidth="1"/>
    <col min="7" max="7" width="9.42578125" style="133" customWidth="1"/>
    <col min="8" max="8" width="9.28515625" style="133" customWidth="1"/>
    <col min="9" max="9" width="8.42578125" style="133" customWidth="1"/>
    <col min="10" max="10" width="11.42578125" style="133" customWidth="1"/>
    <col min="11" max="11" width="7.42578125" style="133" customWidth="1"/>
    <col min="12" max="13" width="9.5703125" style="133" customWidth="1"/>
    <col min="14" max="14" width="8.85546875" style="133" customWidth="1"/>
    <col min="15" max="16" width="10.140625" style="133" customWidth="1"/>
    <col min="17" max="17" width="12.7109375" style="133" customWidth="1"/>
    <col min="18" max="18" width="11.28515625" style="133" customWidth="1"/>
    <col min="19" max="19" width="13.7109375" style="133" customWidth="1"/>
    <col min="20" max="22" width="9.140625" style="133"/>
    <col min="23" max="23" width="14.7109375" style="133" customWidth="1"/>
    <col min="24" max="16384" width="9.140625" style="133"/>
  </cols>
  <sheetData>
    <row r="1" spans="1:23" ht="27.75" customHeight="1" x14ac:dyDescent="0.2">
      <c r="A1" s="620" t="s">
        <v>745</v>
      </c>
      <c r="B1" s="620"/>
      <c r="C1" s="620"/>
      <c r="D1" s="620"/>
      <c r="E1" s="620"/>
      <c r="F1" s="620"/>
      <c r="G1" s="620"/>
      <c r="H1" s="620"/>
      <c r="I1" s="620"/>
      <c r="J1" s="620"/>
      <c r="K1" s="620"/>
      <c r="L1" s="620"/>
      <c r="M1" s="620"/>
      <c r="N1" s="620"/>
      <c r="O1" s="620"/>
      <c r="P1" s="620"/>
      <c r="Q1" s="620"/>
      <c r="R1" s="620"/>
      <c r="S1" s="620"/>
    </row>
    <row r="2" spans="1:23" ht="30" customHeight="1" x14ac:dyDescent="0.2">
      <c r="A2" s="620" t="s">
        <v>746</v>
      </c>
      <c r="B2" s="620"/>
      <c r="C2" s="620"/>
      <c r="D2" s="620"/>
      <c r="E2" s="620"/>
      <c r="F2" s="620"/>
      <c r="G2" s="620"/>
      <c r="H2" s="620"/>
      <c r="I2" s="620"/>
      <c r="J2" s="620"/>
      <c r="K2" s="620"/>
      <c r="L2" s="620"/>
      <c r="M2" s="620"/>
      <c r="N2" s="620"/>
      <c r="O2" s="620"/>
      <c r="P2" s="620"/>
      <c r="Q2" s="620"/>
      <c r="R2" s="620"/>
      <c r="S2" s="620"/>
    </row>
    <row r="3" spans="1:23" ht="21.75" customHeight="1" x14ac:dyDescent="0.2">
      <c r="A3" s="667" t="s">
        <v>802</v>
      </c>
      <c r="B3" s="667"/>
      <c r="C3" s="263"/>
      <c r="D3" s="263"/>
      <c r="E3" s="263"/>
      <c r="F3" s="263"/>
      <c r="G3" s="263"/>
      <c r="H3" s="263"/>
      <c r="I3" s="263"/>
      <c r="J3" s="263"/>
      <c r="K3" s="263"/>
      <c r="L3" s="263"/>
      <c r="M3" s="263"/>
      <c r="N3" s="232"/>
      <c r="O3" s="232"/>
      <c r="P3" s="232"/>
      <c r="Q3" s="263"/>
      <c r="R3" s="657" t="s">
        <v>823</v>
      </c>
      <c r="S3" s="657"/>
    </row>
    <row r="4" spans="1:23" ht="38.25" customHeight="1" x14ac:dyDescent="0.2">
      <c r="A4" s="625" t="s">
        <v>21</v>
      </c>
      <c r="B4" s="615" t="s">
        <v>30</v>
      </c>
      <c r="C4" s="615" t="s">
        <v>315</v>
      </c>
      <c r="D4" s="615"/>
      <c r="E4" s="615"/>
      <c r="F4" s="615"/>
      <c r="G4" s="615" t="s">
        <v>9</v>
      </c>
      <c r="H4" s="596" t="s">
        <v>266</v>
      </c>
      <c r="I4" s="596"/>
      <c r="J4" s="596"/>
      <c r="K4" s="596"/>
      <c r="L4" s="615" t="s">
        <v>9</v>
      </c>
      <c r="M4" s="596" t="s">
        <v>820</v>
      </c>
      <c r="N4" s="596"/>
      <c r="O4" s="596"/>
      <c r="P4" s="596"/>
      <c r="Q4" s="596"/>
      <c r="R4" s="596"/>
      <c r="S4" s="652" t="s">
        <v>538</v>
      </c>
    </row>
    <row r="5" spans="1:23" ht="39" customHeight="1" x14ac:dyDescent="0.2">
      <c r="A5" s="633"/>
      <c r="B5" s="615"/>
      <c r="C5" s="596" t="s">
        <v>316</v>
      </c>
      <c r="D5" s="596"/>
      <c r="E5" s="596"/>
      <c r="F5" s="596"/>
      <c r="G5" s="615"/>
      <c r="H5" s="596" t="s">
        <v>317</v>
      </c>
      <c r="I5" s="596"/>
      <c r="J5" s="596"/>
      <c r="K5" s="596"/>
      <c r="L5" s="615"/>
      <c r="M5" s="596" t="s">
        <v>318</v>
      </c>
      <c r="N5" s="596"/>
      <c r="O5" s="596"/>
      <c r="P5" s="596"/>
      <c r="Q5" s="596"/>
      <c r="R5" s="596"/>
      <c r="S5" s="653"/>
    </row>
    <row r="6" spans="1:23" ht="36" customHeight="1" x14ac:dyDescent="0.2">
      <c r="A6" s="655" t="s">
        <v>695</v>
      </c>
      <c r="B6" s="631" t="s">
        <v>537</v>
      </c>
      <c r="C6" s="410" t="s">
        <v>17</v>
      </c>
      <c r="D6" s="410" t="s">
        <v>18</v>
      </c>
      <c r="E6" s="410" t="s">
        <v>319</v>
      </c>
      <c r="F6" s="410" t="s">
        <v>20</v>
      </c>
      <c r="G6" s="615" t="s">
        <v>142</v>
      </c>
      <c r="H6" s="410" t="s">
        <v>320</v>
      </c>
      <c r="I6" s="410" t="s">
        <v>321</v>
      </c>
      <c r="J6" s="410" t="s">
        <v>68</v>
      </c>
      <c r="K6" s="410" t="s">
        <v>69</v>
      </c>
      <c r="L6" s="615" t="s">
        <v>142</v>
      </c>
      <c r="M6" s="410" t="s">
        <v>37</v>
      </c>
      <c r="N6" s="410" t="s">
        <v>38</v>
      </c>
      <c r="O6" s="410" t="s">
        <v>39</v>
      </c>
      <c r="P6" s="410" t="s">
        <v>40</v>
      </c>
      <c r="Q6" s="410" t="s">
        <v>41</v>
      </c>
      <c r="R6" s="410" t="s">
        <v>42</v>
      </c>
      <c r="S6" s="653" t="s">
        <v>142</v>
      </c>
    </row>
    <row r="7" spans="1:23" ht="36.75" customHeight="1" x14ac:dyDescent="0.2">
      <c r="A7" s="642"/>
      <c r="B7" s="656"/>
      <c r="C7" s="411" t="s">
        <v>338</v>
      </c>
      <c r="D7" s="411" t="s">
        <v>337</v>
      </c>
      <c r="E7" s="411" t="s">
        <v>335</v>
      </c>
      <c r="F7" s="411" t="s">
        <v>336</v>
      </c>
      <c r="G7" s="634"/>
      <c r="H7" s="411" t="s">
        <v>339</v>
      </c>
      <c r="I7" s="411" t="s">
        <v>340</v>
      </c>
      <c r="J7" s="411" t="s">
        <v>341</v>
      </c>
      <c r="K7" s="411" t="s">
        <v>342</v>
      </c>
      <c r="L7" s="634"/>
      <c r="M7" s="411" t="s">
        <v>143</v>
      </c>
      <c r="N7" s="411" t="s">
        <v>144</v>
      </c>
      <c r="O7" s="411" t="s">
        <v>145</v>
      </c>
      <c r="P7" s="411" t="s">
        <v>343</v>
      </c>
      <c r="Q7" s="411" t="s">
        <v>449</v>
      </c>
      <c r="R7" s="411" t="s">
        <v>146</v>
      </c>
      <c r="S7" s="654"/>
    </row>
    <row r="8" spans="1:23" ht="14.1" customHeight="1" x14ac:dyDescent="0.2">
      <c r="A8" s="600" t="s">
        <v>699</v>
      </c>
      <c r="B8" s="463" t="s">
        <v>58</v>
      </c>
      <c r="C8" s="628">
        <v>121</v>
      </c>
      <c r="D8" s="628">
        <v>297</v>
      </c>
      <c r="E8" s="628">
        <v>67</v>
      </c>
      <c r="F8" s="628">
        <v>35</v>
      </c>
      <c r="G8" s="628">
        <f>SUM(C8:F8)</f>
        <v>520</v>
      </c>
      <c r="H8" s="628">
        <v>48</v>
      </c>
      <c r="I8" s="628">
        <v>61</v>
      </c>
      <c r="J8" s="628">
        <v>330</v>
      </c>
      <c r="K8" s="628">
        <v>81</v>
      </c>
      <c r="L8" s="628">
        <f>SUM(H8:K8)</f>
        <v>520</v>
      </c>
      <c r="M8" s="628">
        <v>21</v>
      </c>
      <c r="N8" s="628">
        <v>33</v>
      </c>
      <c r="O8" s="628">
        <v>440</v>
      </c>
      <c r="P8" s="628">
        <v>11</v>
      </c>
      <c r="Q8" s="628">
        <v>0</v>
      </c>
      <c r="R8" s="628">
        <v>15</v>
      </c>
      <c r="S8" s="628">
        <f>SUM(M8:R8)</f>
        <v>520</v>
      </c>
      <c r="W8" s="226"/>
    </row>
    <row r="9" spans="1:23" ht="14.1" customHeight="1" x14ac:dyDescent="0.2">
      <c r="A9" s="599"/>
      <c r="B9" s="460" t="s">
        <v>322</v>
      </c>
      <c r="C9" s="605"/>
      <c r="D9" s="605"/>
      <c r="E9" s="605"/>
      <c r="F9" s="605"/>
      <c r="G9" s="605"/>
      <c r="H9" s="605"/>
      <c r="I9" s="605"/>
      <c r="J9" s="605"/>
      <c r="K9" s="605"/>
      <c r="L9" s="605"/>
      <c r="M9" s="605"/>
      <c r="N9" s="605"/>
      <c r="O9" s="605"/>
      <c r="P9" s="605"/>
      <c r="Q9" s="605"/>
      <c r="R9" s="605"/>
      <c r="S9" s="605"/>
      <c r="W9" s="226"/>
    </row>
    <row r="10" spans="1:23" ht="14.1" customHeight="1" x14ac:dyDescent="0.2">
      <c r="A10" s="599"/>
      <c r="B10" s="461" t="s">
        <v>265</v>
      </c>
      <c r="C10" s="606">
        <v>44</v>
      </c>
      <c r="D10" s="606">
        <v>29</v>
      </c>
      <c r="E10" s="606">
        <v>3</v>
      </c>
      <c r="F10" s="606">
        <v>7</v>
      </c>
      <c r="G10" s="606">
        <f>SUM(C10:F10)</f>
        <v>83</v>
      </c>
      <c r="H10" s="606">
        <v>4</v>
      </c>
      <c r="I10" s="606">
        <v>11</v>
      </c>
      <c r="J10" s="606">
        <v>57</v>
      </c>
      <c r="K10" s="606">
        <v>11</v>
      </c>
      <c r="L10" s="606">
        <f>SUM(H10:K10)</f>
        <v>83</v>
      </c>
      <c r="M10" s="606">
        <v>7</v>
      </c>
      <c r="N10" s="606">
        <v>8</v>
      </c>
      <c r="O10" s="606">
        <v>65</v>
      </c>
      <c r="P10" s="606">
        <v>1</v>
      </c>
      <c r="Q10" s="606">
        <v>0</v>
      </c>
      <c r="R10" s="606">
        <v>2</v>
      </c>
      <c r="S10" s="606">
        <f>SUM(M10:R10)</f>
        <v>83</v>
      </c>
      <c r="W10" s="169"/>
    </row>
    <row r="11" spans="1:23" ht="14.1" customHeight="1" x14ac:dyDescent="0.2">
      <c r="A11" s="599"/>
      <c r="B11" s="462" t="s">
        <v>323</v>
      </c>
      <c r="C11" s="606"/>
      <c r="D11" s="606"/>
      <c r="E11" s="606"/>
      <c r="F11" s="606"/>
      <c r="G11" s="606"/>
      <c r="H11" s="606"/>
      <c r="I11" s="606"/>
      <c r="J11" s="606"/>
      <c r="K11" s="606"/>
      <c r="L11" s="606"/>
      <c r="M11" s="606"/>
      <c r="N11" s="606"/>
      <c r="O11" s="606"/>
      <c r="P11" s="606"/>
      <c r="Q11" s="606"/>
      <c r="R11" s="606"/>
      <c r="S11" s="606"/>
      <c r="W11" s="169"/>
    </row>
    <row r="12" spans="1:23" ht="14.1" customHeight="1" x14ac:dyDescent="0.2">
      <c r="A12" s="599" t="s">
        <v>156</v>
      </c>
      <c r="B12" s="461" t="s">
        <v>23</v>
      </c>
      <c r="C12" s="606">
        <v>53</v>
      </c>
      <c r="D12" s="606">
        <v>165</v>
      </c>
      <c r="E12" s="606">
        <v>62</v>
      </c>
      <c r="F12" s="606">
        <v>16</v>
      </c>
      <c r="G12" s="606">
        <f>SUM(C12:F12)</f>
        <v>296</v>
      </c>
      <c r="H12" s="606">
        <v>15</v>
      </c>
      <c r="I12" s="606">
        <v>61</v>
      </c>
      <c r="J12" s="606">
        <v>168</v>
      </c>
      <c r="K12" s="606">
        <v>52</v>
      </c>
      <c r="L12" s="606">
        <f>SUM(H12:K12)</f>
        <v>296</v>
      </c>
      <c r="M12" s="606">
        <v>7</v>
      </c>
      <c r="N12" s="606">
        <v>8</v>
      </c>
      <c r="O12" s="606">
        <v>250</v>
      </c>
      <c r="P12" s="606">
        <v>27</v>
      </c>
      <c r="Q12" s="606">
        <v>1</v>
      </c>
      <c r="R12" s="606">
        <v>3</v>
      </c>
      <c r="S12" s="606">
        <f>SUM(M12:R12)</f>
        <v>296</v>
      </c>
      <c r="W12" s="226"/>
    </row>
    <row r="13" spans="1:23" ht="14.1" customHeight="1" x14ac:dyDescent="0.2">
      <c r="A13" s="599"/>
      <c r="B13" s="462" t="s">
        <v>324</v>
      </c>
      <c r="C13" s="606"/>
      <c r="D13" s="606"/>
      <c r="E13" s="606"/>
      <c r="F13" s="606"/>
      <c r="G13" s="606"/>
      <c r="H13" s="606"/>
      <c r="I13" s="606"/>
      <c r="J13" s="606"/>
      <c r="K13" s="606"/>
      <c r="L13" s="606"/>
      <c r="M13" s="606"/>
      <c r="N13" s="606"/>
      <c r="O13" s="606"/>
      <c r="P13" s="606"/>
      <c r="Q13" s="606"/>
      <c r="R13" s="606"/>
      <c r="S13" s="606"/>
      <c r="W13" s="169"/>
    </row>
    <row r="14" spans="1:23" ht="14.1" customHeight="1" x14ac:dyDescent="0.2">
      <c r="A14" s="599"/>
      <c r="B14" s="460" t="s">
        <v>42</v>
      </c>
      <c r="C14" s="604">
        <v>14</v>
      </c>
      <c r="D14" s="604">
        <v>13</v>
      </c>
      <c r="E14" s="604">
        <v>0</v>
      </c>
      <c r="F14" s="604">
        <v>0</v>
      </c>
      <c r="G14" s="604">
        <f>SUM(C14:F14)</f>
        <v>27</v>
      </c>
      <c r="H14" s="604">
        <v>0</v>
      </c>
      <c r="I14" s="604">
        <v>7</v>
      </c>
      <c r="J14" s="604">
        <v>19</v>
      </c>
      <c r="K14" s="604">
        <v>1</v>
      </c>
      <c r="L14" s="604">
        <f>SUM(H14:K14)</f>
        <v>27</v>
      </c>
      <c r="M14" s="604">
        <v>0</v>
      </c>
      <c r="N14" s="604">
        <v>0</v>
      </c>
      <c r="O14" s="604">
        <v>25</v>
      </c>
      <c r="P14" s="604">
        <v>2</v>
      </c>
      <c r="Q14" s="604">
        <v>0</v>
      </c>
      <c r="R14" s="604">
        <v>0</v>
      </c>
      <c r="S14" s="604">
        <f>SUM(M14:R14)</f>
        <v>27</v>
      </c>
      <c r="W14" s="226"/>
    </row>
    <row r="15" spans="1:23" ht="14.1" customHeight="1" thickBot="1" x14ac:dyDescent="0.25">
      <c r="A15" s="599"/>
      <c r="B15" s="460" t="s">
        <v>146</v>
      </c>
      <c r="C15" s="605"/>
      <c r="D15" s="605"/>
      <c r="E15" s="605"/>
      <c r="F15" s="605"/>
      <c r="G15" s="605"/>
      <c r="H15" s="605"/>
      <c r="I15" s="605"/>
      <c r="J15" s="605"/>
      <c r="K15" s="605"/>
      <c r="L15" s="605"/>
      <c r="M15" s="605"/>
      <c r="N15" s="605"/>
      <c r="O15" s="605"/>
      <c r="P15" s="605"/>
      <c r="Q15" s="605"/>
      <c r="R15" s="605"/>
      <c r="S15" s="605"/>
      <c r="W15" s="169"/>
    </row>
    <row r="16" spans="1:23" ht="14.1" customHeight="1" thickTop="1" x14ac:dyDescent="0.2">
      <c r="A16" s="378"/>
      <c r="B16" s="453" t="s">
        <v>9</v>
      </c>
      <c r="C16" s="622">
        <v>232</v>
      </c>
      <c r="D16" s="622">
        <v>504</v>
      </c>
      <c r="E16" s="622">
        <v>132</v>
      </c>
      <c r="F16" s="622">
        <v>58</v>
      </c>
      <c r="G16" s="622">
        <f>SUM(C16:F16)</f>
        <v>926</v>
      </c>
      <c r="H16" s="622">
        <v>67</v>
      </c>
      <c r="I16" s="622">
        <v>140</v>
      </c>
      <c r="J16" s="622">
        <v>574</v>
      </c>
      <c r="K16" s="622">
        <v>145</v>
      </c>
      <c r="L16" s="622">
        <f>SUM(H16:K16)</f>
        <v>926</v>
      </c>
      <c r="M16" s="622">
        <v>35</v>
      </c>
      <c r="N16" s="622">
        <v>49</v>
      </c>
      <c r="O16" s="622">
        <v>780</v>
      </c>
      <c r="P16" s="622">
        <v>41</v>
      </c>
      <c r="Q16" s="622">
        <v>1</v>
      </c>
      <c r="R16" s="622">
        <v>20</v>
      </c>
      <c r="S16" s="622">
        <f>SUM(M16:R16)</f>
        <v>926</v>
      </c>
      <c r="W16" s="226"/>
    </row>
    <row r="17" spans="1:23" ht="14.1" customHeight="1" thickBot="1" x14ac:dyDescent="0.25">
      <c r="A17" s="341"/>
      <c r="B17" s="454" t="s">
        <v>142</v>
      </c>
      <c r="C17" s="623"/>
      <c r="D17" s="623"/>
      <c r="E17" s="623"/>
      <c r="F17" s="623"/>
      <c r="G17" s="623"/>
      <c r="H17" s="623"/>
      <c r="I17" s="623"/>
      <c r="J17" s="623"/>
      <c r="K17" s="623"/>
      <c r="L17" s="623"/>
      <c r="M17" s="623"/>
      <c r="N17" s="623"/>
      <c r="O17" s="623"/>
      <c r="P17" s="623"/>
      <c r="Q17" s="623"/>
      <c r="R17" s="623"/>
      <c r="S17" s="623"/>
      <c r="W17" s="169"/>
    </row>
    <row r="18" spans="1:23" ht="14.1" customHeight="1" thickTop="1" x14ac:dyDescent="0.2">
      <c r="A18" s="630" t="s">
        <v>700</v>
      </c>
      <c r="B18" s="460" t="s">
        <v>58</v>
      </c>
      <c r="C18" s="604">
        <v>116</v>
      </c>
      <c r="D18" s="604">
        <v>302</v>
      </c>
      <c r="E18" s="604">
        <v>74</v>
      </c>
      <c r="F18" s="604">
        <v>15</v>
      </c>
      <c r="G18" s="604">
        <f>SUM(C18:F18)</f>
        <v>507</v>
      </c>
      <c r="H18" s="604">
        <v>43</v>
      </c>
      <c r="I18" s="604">
        <v>52</v>
      </c>
      <c r="J18" s="604">
        <v>311</v>
      </c>
      <c r="K18" s="604">
        <v>101</v>
      </c>
      <c r="L18" s="604">
        <f>SUM(H18:K18)</f>
        <v>507</v>
      </c>
      <c r="M18" s="604">
        <v>31</v>
      </c>
      <c r="N18" s="604">
        <v>42</v>
      </c>
      <c r="O18" s="604">
        <v>414</v>
      </c>
      <c r="P18" s="604">
        <v>8</v>
      </c>
      <c r="Q18" s="604">
        <v>0</v>
      </c>
      <c r="R18" s="604">
        <v>12</v>
      </c>
      <c r="S18" s="604">
        <f>SUM(M18:R18)</f>
        <v>507</v>
      </c>
      <c r="W18" s="226"/>
    </row>
    <row r="19" spans="1:23" ht="14.1" customHeight="1" x14ac:dyDescent="0.2">
      <c r="A19" s="599"/>
      <c r="B19" s="460" t="s">
        <v>322</v>
      </c>
      <c r="C19" s="605"/>
      <c r="D19" s="605"/>
      <c r="E19" s="605"/>
      <c r="F19" s="605"/>
      <c r="G19" s="605"/>
      <c r="H19" s="605"/>
      <c r="I19" s="605"/>
      <c r="J19" s="605"/>
      <c r="K19" s="605"/>
      <c r="L19" s="605"/>
      <c r="M19" s="605"/>
      <c r="N19" s="605"/>
      <c r="O19" s="605"/>
      <c r="P19" s="605"/>
      <c r="Q19" s="605"/>
      <c r="R19" s="605"/>
      <c r="S19" s="605"/>
      <c r="W19" s="169"/>
    </row>
    <row r="20" spans="1:23" ht="14.1" customHeight="1" x14ac:dyDescent="0.2">
      <c r="A20" s="599"/>
      <c r="B20" s="461" t="s">
        <v>265</v>
      </c>
      <c r="C20" s="607">
        <v>36</v>
      </c>
      <c r="D20" s="607">
        <v>36</v>
      </c>
      <c r="E20" s="607">
        <v>3</v>
      </c>
      <c r="F20" s="607">
        <v>5</v>
      </c>
      <c r="G20" s="607">
        <f>SUM(C20:F20)</f>
        <v>80</v>
      </c>
      <c r="H20" s="607">
        <v>7</v>
      </c>
      <c r="I20" s="607">
        <v>8</v>
      </c>
      <c r="J20" s="607">
        <v>49</v>
      </c>
      <c r="K20" s="607">
        <v>16</v>
      </c>
      <c r="L20" s="607">
        <f>SUM(H20:K20)</f>
        <v>80</v>
      </c>
      <c r="M20" s="607">
        <v>8</v>
      </c>
      <c r="N20" s="607">
        <v>10</v>
      </c>
      <c r="O20" s="607">
        <v>59</v>
      </c>
      <c r="P20" s="607">
        <v>1</v>
      </c>
      <c r="Q20" s="607">
        <v>0</v>
      </c>
      <c r="R20" s="607">
        <v>2</v>
      </c>
      <c r="S20" s="607">
        <f>SUM(M20:R20)</f>
        <v>80</v>
      </c>
      <c r="W20" s="226"/>
    </row>
    <row r="21" spans="1:23" ht="14.1" customHeight="1" x14ac:dyDescent="0.2">
      <c r="A21" s="599"/>
      <c r="B21" s="462" t="s">
        <v>323</v>
      </c>
      <c r="C21" s="608"/>
      <c r="D21" s="608"/>
      <c r="E21" s="608"/>
      <c r="F21" s="608"/>
      <c r="G21" s="608"/>
      <c r="H21" s="608"/>
      <c r="I21" s="608"/>
      <c r="J21" s="608"/>
      <c r="K21" s="608"/>
      <c r="L21" s="608"/>
      <c r="M21" s="608"/>
      <c r="N21" s="608"/>
      <c r="O21" s="608"/>
      <c r="P21" s="608"/>
      <c r="Q21" s="608"/>
      <c r="R21" s="608"/>
      <c r="S21" s="608"/>
      <c r="W21" s="169"/>
    </row>
    <row r="22" spans="1:23" ht="14.1" customHeight="1" x14ac:dyDescent="0.2">
      <c r="A22" s="599" t="s">
        <v>157</v>
      </c>
      <c r="B22" s="460" t="s">
        <v>23</v>
      </c>
      <c r="C22" s="604">
        <v>47</v>
      </c>
      <c r="D22" s="604">
        <v>133</v>
      </c>
      <c r="E22" s="604">
        <v>77</v>
      </c>
      <c r="F22" s="604">
        <v>13</v>
      </c>
      <c r="G22" s="604">
        <f>SUM(C22:F22)</f>
        <v>270</v>
      </c>
      <c r="H22" s="604">
        <v>16</v>
      </c>
      <c r="I22" s="604">
        <v>23</v>
      </c>
      <c r="J22" s="604">
        <v>176</v>
      </c>
      <c r="K22" s="604">
        <v>55</v>
      </c>
      <c r="L22" s="604">
        <f>SUM(H22:K22)</f>
        <v>270</v>
      </c>
      <c r="M22" s="604">
        <v>10</v>
      </c>
      <c r="N22" s="604">
        <v>20</v>
      </c>
      <c r="O22" s="604">
        <v>222</v>
      </c>
      <c r="P22" s="604">
        <v>15</v>
      </c>
      <c r="Q22" s="604">
        <v>0</v>
      </c>
      <c r="R22" s="604">
        <v>3</v>
      </c>
      <c r="S22" s="604">
        <f>SUM(M22:R22)</f>
        <v>270</v>
      </c>
      <c r="W22" s="226"/>
    </row>
    <row r="23" spans="1:23" ht="14.1" customHeight="1" x14ac:dyDescent="0.2">
      <c r="A23" s="599"/>
      <c r="B23" s="462" t="s">
        <v>324</v>
      </c>
      <c r="C23" s="608"/>
      <c r="D23" s="608"/>
      <c r="E23" s="608"/>
      <c r="F23" s="608"/>
      <c r="G23" s="608"/>
      <c r="H23" s="608"/>
      <c r="I23" s="608"/>
      <c r="J23" s="608"/>
      <c r="K23" s="608"/>
      <c r="L23" s="608"/>
      <c r="M23" s="608"/>
      <c r="N23" s="608"/>
      <c r="O23" s="608"/>
      <c r="P23" s="608"/>
      <c r="Q23" s="608"/>
      <c r="R23" s="608"/>
      <c r="S23" s="608"/>
      <c r="W23" s="169"/>
    </row>
    <row r="24" spans="1:23" ht="14.1" customHeight="1" x14ac:dyDescent="0.2">
      <c r="A24" s="599"/>
      <c r="B24" s="460" t="s">
        <v>42</v>
      </c>
      <c r="C24" s="604">
        <v>5</v>
      </c>
      <c r="D24" s="604">
        <v>11</v>
      </c>
      <c r="E24" s="604">
        <v>1</v>
      </c>
      <c r="F24" s="604">
        <v>1</v>
      </c>
      <c r="G24" s="604">
        <f>SUM(C24:F24)</f>
        <v>18</v>
      </c>
      <c r="H24" s="604">
        <v>0</v>
      </c>
      <c r="I24" s="604">
        <v>10</v>
      </c>
      <c r="J24" s="604">
        <v>7</v>
      </c>
      <c r="K24" s="604">
        <v>1</v>
      </c>
      <c r="L24" s="604">
        <f>SUM(H24:K24)</f>
        <v>18</v>
      </c>
      <c r="M24" s="604">
        <v>0</v>
      </c>
      <c r="N24" s="604">
        <v>0</v>
      </c>
      <c r="O24" s="604">
        <v>18</v>
      </c>
      <c r="P24" s="604">
        <v>0</v>
      </c>
      <c r="Q24" s="604">
        <v>0</v>
      </c>
      <c r="R24" s="604">
        <v>0</v>
      </c>
      <c r="S24" s="604">
        <f>SUM(M24:R24)</f>
        <v>18</v>
      </c>
      <c r="W24" s="226"/>
    </row>
    <row r="25" spans="1:23" ht="14.1" customHeight="1" thickBot="1" x14ac:dyDescent="0.25">
      <c r="A25" s="599"/>
      <c r="B25" s="460" t="s">
        <v>146</v>
      </c>
      <c r="C25" s="605"/>
      <c r="D25" s="605"/>
      <c r="E25" s="605"/>
      <c r="F25" s="605"/>
      <c r="G25" s="605"/>
      <c r="H25" s="605"/>
      <c r="I25" s="605"/>
      <c r="J25" s="605"/>
      <c r="K25" s="605"/>
      <c r="L25" s="605"/>
      <c r="M25" s="605"/>
      <c r="N25" s="605"/>
      <c r="O25" s="605"/>
      <c r="P25" s="605"/>
      <c r="Q25" s="605"/>
      <c r="R25" s="605"/>
      <c r="S25" s="605"/>
      <c r="W25" s="169"/>
    </row>
    <row r="26" spans="1:23" ht="14.1" customHeight="1" thickTop="1" x14ac:dyDescent="0.2">
      <c r="A26" s="378"/>
      <c r="B26" s="453" t="s">
        <v>9</v>
      </c>
      <c r="C26" s="622">
        <v>204</v>
      </c>
      <c r="D26" s="622">
        <v>482</v>
      </c>
      <c r="E26" s="622">
        <v>155</v>
      </c>
      <c r="F26" s="622">
        <v>34</v>
      </c>
      <c r="G26" s="622">
        <f>SUM(C26:F26)</f>
        <v>875</v>
      </c>
      <c r="H26" s="622">
        <v>66</v>
      </c>
      <c r="I26" s="622">
        <v>93</v>
      </c>
      <c r="J26" s="622">
        <v>543</v>
      </c>
      <c r="K26" s="622">
        <v>173</v>
      </c>
      <c r="L26" s="622">
        <f>SUM(H26:K26)</f>
        <v>875</v>
      </c>
      <c r="M26" s="622">
        <v>49</v>
      </c>
      <c r="N26" s="622">
        <v>72</v>
      </c>
      <c r="O26" s="622">
        <v>713</v>
      </c>
      <c r="P26" s="622">
        <v>24</v>
      </c>
      <c r="Q26" s="622">
        <v>0</v>
      </c>
      <c r="R26" s="622">
        <v>17</v>
      </c>
      <c r="S26" s="622">
        <f>SUM(M26:R26)</f>
        <v>875</v>
      </c>
      <c r="W26" s="226"/>
    </row>
    <row r="27" spans="1:23" ht="14.1" customHeight="1" thickBot="1" x14ac:dyDescent="0.25">
      <c r="A27" s="341"/>
      <c r="B27" s="454" t="s">
        <v>142</v>
      </c>
      <c r="C27" s="623"/>
      <c r="D27" s="623"/>
      <c r="E27" s="623"/>
      <c r="F27" s="623"/>
      <c r="G27" s="623"/>
      <c r="H27" s="623"/>
      <c r="I27" s="623"/>
      <c r="J27" s="623"/>
      <c r="K27" s="623"/>
      <c r="L27" s="623"/>
      <c r="M27" s="623"/>
      <c r="N27" s="623"/>
      <c r="O27" s="623"/>
      <c r="P27" s="623"/>
      <c r="Q27" s="623"/>
      <c r="R27" s="623"/>
      <c r="S27" s="623"/>
      <c r="W27" s="169"/>
    </row>
    <row r="28" spans="1:23" ht="14.1" customHeight="1" thickTop="1" x14ac:dyDescent="0.2">
      <c r="A28" s="630" t="s">
        <v>675</v>
      </c>
      <c r="B28" s="460" t="s">
        <v>58</v>
      </c>
      <c r="C28" s="604">
        <v>105</v>
      </c>
      <c r="D28" s="604">
        <v>282</v>
      </c>
      <c r="E28" s="604">
        <v>52</v>
      </c>
      <c r="F28" s="604">
        <v>30</v>
      </c>
      <c r="G28" s="604">
        <f>SUM(C28:F28)</f>
        <v>469</v>
      </c>
      <c r="H28" s="604">
        <v>37</v>
      </c>
      <c r="I28" s="604">
        <v>49</v>
      </c>
      <c r="J28" s="604">
        <v>277</v>
      </c>
      <c r="K28" s="604">
        <v>106</v>
      </c>
      <c r="L28" s="604">
        <f>SUM(H28:K28)</f>
        <v>469</v>
      </c>
      <c r="M28" s="604">
        <v>30</v>
      </c>
      <c r="N28" s="604">
        <v>23</v>
      </c>
      <c r="O28" s="604">
        <v>393</v>
      </c>
      <c r="P28" s="604">
        <v>16</v>
      </c>
      <c r="Q28" s="604">
        <v>3</v>
      </c>
      <c r="R28" s="604">
        <v>4</v>
      </c>
      <c r="S28" s="604">
        <f>SUM(M28:R28)</f>
        <v>469</v>
      </c>
      <c r="W28" s="226"/>
    </row>
    <row r="29" spans="1:23" ht="14.1" customHeight="1" x14ac:dyDescent="0.2">
      <c r="A29" s="599"/>
      <c r="B29" s="460" t="s">
        <v>322</v>
      </c>
      <c r="C29" s="605"/>
      <c r="D29" s="605"/>
      <c r="E29" s="605"/>
      <c r="F29" s="605"/>
      <c r="G29" s="605"/>
      <c r="H29" s="605"/>
      <c r="I29" s="605"/>
      <c r="J29" s="605"/>
      <c r="K29" s="605"/>
      <c r="L29" s="605"/>
      <c r="M29" s="605"/>
      <c r="N29" s="605"/>
      <c r="O29" s="605"/>
      <c r="P29" s="605"/>
      <c r="Q29" s="605"/>
      <c r="R29" s="605"/>
      <c r="S29" s="605"/>
      <c r="W29" s="169"/>
    </row>
    <row r="30" spans="1:23" ht="14.1" customHeight="1" x14ac:dyDescent="0.2">
      <c r="A30" s="599"/>
      <c r="B30" s="461" t="s">
        <v>265</v>
      </c>
      <c r="C30" s="607">
        <v>34</v>
      </c>
      <c r="D30" s="607">
        <v>50</v>
      </c>
      <c r="E30" s="607">
        <v>10</v>
      </c>
      <c r="F30" s="607">
        <v>1</v>
      </c>
      <c r="G30" s="607">
        <f>SUM(C30:F30)</f>
        <v>95</v>
      </c>
      <c r="H30" s="607">
        <v>17</v>
      </c>
      <c r="I30" s="607">
        <v>10</v>
      </c>
      <c r="J30" s="607">
        <v>48</v>
      </c>
      <c r="K30" s="607">
        <v>20</v>
      </c>
      <c r="L30" s="607">
        <f>SUM(H30:K30)</f>
        <v>95</v>
      </c>
      <c r="M30" s="607">
        <v>12</v>
      </c>
      <c r="N30" s="607">
        <v>16</v>
      </c>
      <c r="O30" s="607">
        <v>65</v>
      </c>
      <c r="P30" s="607">
        <v>2</v>
      </c>
      <c r="Q30" s="607">
        <v>0</v>
      </c>
      <c r="R30" s="607">
        <v>0</v>
      </c>
      <c r="S30" s="607">
        <f>SUM(M30:R30)</f>
        <v>95</v>
      </c>
      <c r="W30" s="226"/>
    </row>
    <row r="31" spans="1:23" ht="14.1" customHeight="1" x14ac:dyDescent="0.2">
      <c r="A31" s="599"/>
      <c r="B31" s="460" t="s">
        <v>323</v>
      </c>
      <c r="C31" s="605"/>
      <c r="D31" s="605"/>
      <c r="E31" s="605"/>
      <c r="F31" s="605"/>
      <c r="G31" s="605"/>
      <c r="H31" s="605"/>
      <c r="I31" s="605"/>
      <c r="J31" s="605"/>
      <c r="K31" s="605"/>
      <c r="L31" s="605"/>
      <c r="M31" s="605"/>
      <c r="N31" s="605"/>
      <c r="O31" s="605"/>
      <c r="P31" s="605"/>
      <c r="Q31" s="605"/>
      <c r="R31" s="605"/>
      <c r="S31" s="605"/>
      <c r="W31" s="169"/>
    </row>
    <row r="32" spans="1:23" ht="14.1" customHeight="1" x14ac:dyDescent="0.2">
      <c r="A32" s="599" t="s">
        <v>158</v>
      </c>
      <c r="B32" s="461" t="s">
        <v>23</v>
      </c>
      <c r="C32" s="607">
        <v>27</v>
      </c>
      <c r="D32" s="607">
        <v>112</v>
      </c>
      <c r="E32" s="607">
        <v>66</v>
      </c>
      <c r="F32" s="607">
        <v>7</v>
      </c>
      <c r="G32" s="607">
        <f>SUM(C32:F32)</f>
        <v>212</v>
      </c>
      <c r="H32" s="607">
        <v>17</v>
      </c>
      <c r="I32" s="607">
        <v>30</v>
      </c>
      <c r="J32" s="607">
        <v>121</v>
      </c>
      <c r="K32" s="607">
        <v>44</v>
      </c>
      <c r="L32" s="607">
        <f>SUM(H32:K32)</f>
        <v>212</v>
      </c>
      <c r="M32" s="607">
        <v>8</v>
      </c>
      <c r="N32" s="607">
        <v>7</v>
      </c>
      <c r="O32" s="607">
        <v>169</v>
      </c>
      <c r="P32" s="607">
        <v>26</v>
      </c>
      <c r="Q32" s="607">
        <v>0</v>
      </c>
      <c r="R32" s="607">
        <v>2</v>
      </c>
      <c r="S32" s="607">
        <f>SUM(M32:R32)</f>
        <v>212</v>
      </c>
      <c r="W32" s="84"/>
    </row>
    <row r="33" spans="1:35" ht="14.1" customHeight="1" x14ac:dyDescent="0.2">
      <c r="A33" s="599"/>
      <c r="B33" s="462" t="s">
        <v>324</v>
      </c>
      <c r="C33" s="608"/>
      <c r="D33" s="608"/>
      <c r="E33" s="608"/>
      <c r="F33" s="608"/>
      <c r="G33" s="608"/>
      <c r="H33" s="608"/>
      <c r="I33" s="608"/>
      <c r="J33" s="608"/>
      <c r="K33" s="608"/>
      <c r="L33" s="608"/>
      <c r="M33" s="608"/>
      <c r="N33" s="608"/>
      <c r="O33" s="608"/>
      <c r="P33" s="608"/>
      <c r="Q33" s="608"/>
      <c r="R33" s="608"/>
      <c r="S33" s="608"/>
      <c r="W33" s="227"/>
    </row>
    <row r="34" spans="1:35" ht="14.1" customHeight="1" x14ac:dyDescent="0.2">
      <c r="A34" s="599"/>
      <c r="B34" s="460" t="s">
        <v>42</v>
      </c>
      <c r="C34" s="604">
        <v>4</v>
      </c>
      <c r="D34" s="604">
        <v>10</v>
      </c>
      <c r="E34" s="604">
        <v>0</v>
      </c>
      <c r="F34" s="604">
        <v>2</v>
      </c>
      <c r="G34" s="604">
        <f>SUM(C34:F34)</f>
        <v>16</v>
      </c>
      <c r="H34" s="604">
        <v>0</v>
      </c>
      <c r="I34" s="604">
        <v>4</v>
      </c>
      <c r="J34" s="604">
        <v>10</v>
      </c>
      <c r="K34" s="604">
        <v>2</v>
      </c>
      <c r="L34" s="604">
        <f>SUM(H34:K34)</f>
        <v>16</v>
      </c>
      <c r="M34" s="604">
        <v>1</v>
      </c>
      <c r="N34" s="604">
        <v>2</v>
      </c>
      <c r="O34" s="604">
        <v>8</v>
      </c>
      <c r="P34" s="604">
        <v>0</v>
      </c>
      <c r="Q34" s="604">
        <v>0</v>
      </c>
      <c r="R34" s="604">
        <v>5</v>
      </c>
      <c r="S34" s="604">
        <f>SUM(M34:R34)</f>
        <v>16</v>
      </c>
    </row>
    <row r="35" spans="1:35" ht="14.1" customHeight="1" thickBot="1" x14ac:dyDescent="0.25">
      <c r="A35" s="599"/>
      <c r="B35" s="460" t="s">
        <v>146</v>
      </c>
      <c r="C35" s="605"/>
      <c r="D35" s="605"/>
      <c r="E35" s="605"/>
      <c r="F35" s="605"/>
      <c r="G35" s="605"/>
      <c r="H35" s="605"/>
      <c r="I35" s="605"/>
      <c r="J35" s="605"/>
      <c r="K35" s="605"/>
      <c r="L35" s="605"/>
      <c r="M35" s="605"/>
      <c r="N35" s="605"/>
      <c r="O35" s="605"/>
      <c r="P35" s="605"/>
      <c r="Q35" s="605"/>
      <c r="R35" s="605"/>
      <c r="S35" s="605"/>
    </row>
    <row r="36" spans="1:35" ht="14.1" customHeight="1" thickTop="1" x14ac:dyDescent="0.2">
      <c r="A36" s="378"/>
      <c r="B36" s="453" t="s">
        <v>9</v>
      </c>
      <c r="C36" s="622">
        <v>170</v>
      </c>
      <c r="D36" s="622">
        <v>454</v>
      </c>
      <c r="E36" s="622">
        <v>128</v>
      </c>
      <c r="F36" s="622">
        <v>40</v>
      </c>
      <c r="G36" s="622">
        <f>SUM(C36:F36)</f>
        <v>792</v>
      </c>
      <c r="H36" s="622">
        <v>71</v>
      </c>
      <c r="I36" s="622">
        <v>93</v>
      </c>
      <c r="J36" s="622">
        <v>456</v>
      </c>
      <c r="K36" s="622">
        <v>172</v>
      </c>
      <c r="L36" s="622">
        <f>SUM(H36:K36)</f>
        <v>792</v>
      </c>
      <c r="M36" s="622">
        <v>51</v>
      </c>
      <c r="N36" s="622">
        <v>48</v>
      </c>
      <c r="O36" s="622">
        <v>635</v>
      </c>
      <c r="P36" s="622">
        <v>44</v>
      </c>
      <c r="Q36" s="622">
        <v>3</v>
      </c>
      <c r="R36" s="622">
        <v>11</v>
      </c>
      <c r="S36" s="622">
        <f>SUM(M36:R36)</f>
        <v>792</v>
      </c>
    </row>
    <row r="37" spans="1:35" ht="14.1" customHeight="1" thickBot="1" x14ac:dyDescent="0.25">
      <c r="A37" s="341"/>
      <c r="B37" s="454" t="s">
        <v>142</v>
      </c>
      <c r="C37" s="623"/>
      <c r="D37" s="623"/>
      <c r="E37" s="623"/>
      <c r="F37" s="623"/>
      <c r="G37" s="623"/>
      <c r="H37" s="623"/>
      <c r="I37" s="623"/>
      <c r="J37" s="623"/>
      <c r="K37" s="623"/>
      <c r="L37" s="623"/>
      <c r="M37" s="623"/>
      <c r="N37" s="623"/>
      <c r="O37" s="623"/>
      <c r="P37" s="623"/>
      <c r="Q37" s="623"/>
      <c r="R37" s="623"/>
      <c r="S37" s="623"/>
      <c r="T37" s="85"/>
    </row>
    <row r="38" spans="1:35" ht="17.25" customHeight="1" thickTop="1" x14ac:dyDescent="0.2">
      <c r="A38" s="414"/>
      <c r="B38" s="415"/>
      <c r="C38" s="285"/>
      <c r="D38" s="285"/>
      <c r="E38" s="285"/>
      <c r="F38" s="285"/>
      <c r="G38" s="285"/>
      <c r="H38" s="285"/>
      <c r="I38" s="285"/>
      <c r="J38" s="285"/>
      <c r="K38" s="285"/>
      <c r="L38" s="285"/>
      <c r="M38" s="285"/>
      <c r="N38" s="285"/>
      <c r="O38" s="285"/>
      <c r="P38" s="285"/>
      <c r="Q38" s="285"/>
      <c r="R38" s="285"/>
      <c r="S38" s="484" t="s">
        <v>800</v>
      </c>
      <c r="T38" s="85"/>
    </row>
    <row r="39" spans="1:35" ht="13.5" customHeight="1" x14ac:dyDescent="0.2">
      <c r="A39" s="367" t="s">
        <v>720</v>
      </c>
      <c r="B39" s="367"/>
      <c r="C39" s="23"/>
      <c r="D39" s="23"/>
      <c r="E39" s="23"/>
      <c r="F39" s="23"/>
      <c r="G39" s="23"/>
      <c r="H39" s="23"/>
      <c r="I39" s="621" t="s">
        <v>818</v>
      </c>
      <c r="J39" s="621"/>
      <c r="K39" s="621"/>
      <c r="L39" s="621"/>
      <c r="M39" s="621"/>
      <c r="N39" s="621"/>
      <c r="O39" s="621"/>
      <c r="P39" s="621"/>
      <c r="Q39" s="621"/>
      <c r="R39" s="621"/>
      <c r="S39" s="621"/>
    </row>
    <row r="41" spans="1:35" ht="13.5" thickBot="1" x14ac:dyDescent="0.25"/>
    <row r="42" spans="1:35" ht="13.5" thickTop="1" x14ac:dyDescent="0.2">
      <c r="S42" s="658"/>
      <c r="T42" s="660"/>
      <c r="U42" s="660"/>
      <c r="V42" s="660"/>
      <c r="W42" s="662"/>
      <c r="X42" s="660"/>
      <c r="Y42" s="660"/>
      <c r="Z42" s="660"/>
      <c r="AA42" s="660"/>
      <c r="AB42" s="662"/>
      <c r="AC42" s="660"/>
      <c r="AD42" s="660"/>
      <c r="AE42" s="660"/>
      <c r="AF42" s="660"/>
      <c r="AG42" s="660"/>
      <c r="AH42" s="660"/>
      <c r="AI42" s="662"/>
    </row>
    <row r="43" spans="1:35" x14ac:dyDescent="0.2">
      <c r="S43" s="659"/>
      <c r="T43" s="661"/>
      <c r="U43" s="661"/>
      <c r="V43" s="661"/>
      <c r="W43" s="663"/>
      <c r="X43" s="661"/>
      <c r="Y43" s="661"/>
      <c r="Z43" s="661"/>
      <c r="AA43" s="661"/>
      <c r="AB43" s="663"/>
      <c r="AC43" s="661"/>
      <c r="AD43" s="661"/>
      <c r="AE43" s="661"/>
      <c r="AF43" s="661"/>
      <c r="AG43" s="661"/>
      <c r="AH43" s="661"/>
      <c r="AI43" s="663"/>
    </row>
    <row r="44" spans="1:35" x14ac:dyDescent="0.2">
      <c r="S44" s="664"/>
      <c r="T44" s="665"/>
      <c r="U44" s="665"/>
      <c r="V44" s="665"/>
      <c r="W44" s="666"/>
      <c r="X44" s="665"/>
      <c r="Y44" s="665"/>
      <c r="Z44" s="665"/>
      <c r="AA44" s="665"/>
      <c r="AB44" s="666"/>
      <c r="AC44" s="665"/>
      <c r="AD44" s="665"/>
      <c r="AE44" s="665"/>
      <c r="AF44" s="665"/>
      <c r="AG44" s="665"/>
      <c r="AH44" s="665"/>
      <c r="AI44" s="666"/>
    </row>
    <row r="45" spans="1:35" x14ac:dyDescent="0.2">
      <c r="S45" s="659"/>
      <c r="T45" s="661"/>
      <c r="U45" s="661"/>
      <c r="V45" s="661"/>
      <c r="W45" s="663"/>
      <c r="X45" s="661"/>
      <c r="Y45" s="661"/>
      <c r="Z45" s="661"/>
      <c r="AA45" s="661"/>
      <c r="AB45" s="663"/>
      <c r="AC45" s="661"/>
      <c r="AD45" s="661"/>
      <c r="AE45" s="661"/>
      <c r="AF45" s="661"/>
      <c r="AG45" s="661"/>
      <c r="AH45" s="661"/>
      <c r="AI45" s="663"/>
    </row>
    <row r="46" spans="1:35" x14ac:dyDescent="0.2">
      <c r="S46" s="664"/>
      <c r="T46" s="665"/>
      <c r="U46" s="665"/>
      <c r="V46" s="665"/>
      <c r="W46" s="666"/>
      <c r="X46" s="665"/>
      <c r="Y46" s="665"/>
      <c r="Z46" s="665"/>
      <c r="AA46" s="665"/>
      <c r="AB46" s="666"/>
      <c r="AC46" s="665"/>
      <c r="AD46" s="665"/>
      <c r="AE46" s="665"/>
      <c r="AF46" s="665"/>
      <c r="AG46" s="665"/>
      <c r="AH46" s="665"/>
      <c r="AI46" s="666"/>
    </row>
    <row r="47" spans="1:35" x14ac:dyDescent="0.2">
      <c r="S47" s="659"/>
      <c r="T47" s="661"/>
      <c r="U47" s="661"/>
      <c r="V47" s="661"/>
      <c r="W47" s="663"/>
      <c r="X47" s="661"/>
      <c r="Y47" s="661"/>
      <c r="Z47" s="661"/>
      <c r="AA47" s="661"/>
      <c r="AB47" s="663"/>
      <c r="AC47" s="661"/>
      <c r="AD47" s="661"/>
      <c r="AE47" s="661"/>
      <c r="AF47" s="661"/>
      <c r="AG47" s="661"/>
      <c r="AH47" s="661"/>
      <c r="AI47" s="663"/>
    </row>
    <row r="48" spans="1:35" x14ac:dyDescent="0.2">
      <c r="S48" s="664"/>
      <c r="T48" s="665"/>
      <c r="U48" s="665"/>
      <c r="V48" s="665"/>
      <c r="W48" s="666"/>
      <c r="X48" s="665"/>
      <c r="Y48" s="665"/>
      <c r="Z48" s="665"/>
      <c r="AA48" s="665"/>
      <c r="AB48" s="666"/>
      <c r="AC48" s="665"/>
      <c r="AD48" s="665"/>
      <c r="AE48" s="665"/>
      <c r="AF48" s="665"/>
      <c r="AG48" s="665"/>
      <c r="AH48" s="665"/>
      <c r="AI48" s="666"/>
    </row>
    <row r="49" spans="19:35" x14ac:dyDescent="0.2">
      <c r="S49" s="659"/>
      <c r="T49" s="661"/>
      <c r="U49" s="661"/>
      <c r="V49" s="661"/>
      <c r="W49" s="663"/>
      <c r="X49" s="661"/>
      <c r="Y49" s="661"/>
      <c r="Z49" s="661"/>
      <c r="AA49" s="661"/>
      <c r="AB49" s="663"/>
      <c r="AC49" s="661"/>
      <c r="AD49" s="661"/>
      <c r="AE49" s="661"/>
      <c r="AF49" s="661"/>
      <c r="AG49" s="661"/>
      <c r="AH49" s="661"/>
      <c r="AI49" s="663"/>
    </row>
    <row r="50" spans="19:35" x14ac:dyDescent="0.2">
      <c r="S50" s="664"/>
      <c r="T50" s="665"/>
      <c r="U50" s="665"/>
      <c r="V50" s="665"/>
      <c r="W50" s="666"/>
      <c r="X50" s="665"/>
      <c r="Y50" s="665"/>
      <c r="Z50" s="665"/>
      <c r="AA50" s="665"/>
      <c r="AB50" s="666"/>
      <c r="AC50" s="665"/>
      <c r="AD50" s="665"/>
      <c r="AE50" s="665"/>
      <c r="AF50" s="665"/>
      <c r="AG50" s="665"/>
      <c r="AH50" s="665"/>
      <c r="AI50" s="666"/>
    </row>
    <row r="51" spans="19:35" x14ac:dyDescent="0.2">
      <c r="S51" s="659"/>
      <c r="T51" s="661"/>
      <c r="U51" s="661"/>
      <c r="V51" s="661"/>
      <c r="W51" s="663"/>
      <c r="X51" s="661"/>
      <c r="Y51" s="661"/>
      <c r="Z51" s="661"/>
      <c r="AA51" s="661"/>
      <c r="AB51" s="663"/>
      <c r="AC51" s="661"/>
      <c r="AD51" s="661"/>
      <c r="AE51" s="661"/>
      <c r="AF51" s="661"/>
      <c r="AG51" s="661"/>
      <c r="AH51" s="661"/>
      <c r="AI51" s="663"/>
    </row>
    <row r="52" spans="19:35" x14ac:dyDescent="0.2">
      <c r="S52" s="664"/>
      <c r="T52" s="665"/>
      <c r="U52" s="665"/>
      <c r="V52" s="665"/>
      <c r="W52" s="666"/>
      <c r="X52" s="665"/>
      <c r="Y52" s="665"/>
      <c r="Z52" s="665"/>
      <c r="AA52" s="665"/>
      <c r="AB52" s="666"/>
      <c r="AC52" s="665"/>
      <c r="AD52" s="665"/>
      <c r="AE52" s="665"/>
      <c r="AF52" s="665"/>
      <c r="AG52" s="665"/>
      <c r="AH52" s="665"/>
      <c r="AI52" s="666"/>
    </row>
    <row r="53" spans="19:35" x14ac:dyDescent="0.2">
      <c r="S53" s="659"/>
      <c r="T53" s="661"/>
      <c r="U53" s="661"/>
      <c r="V53" s="661"/>
      <c r="W53" s="663"/>
      <c r="X53" s="661"/>
      <c r="Y53" s="661"/>
      <c r="Z53" s="661"/>
      <c r="AA53" s="661"/>
      <c r="AB53" s="663"/>
      <c r="AC53" s="661"/>
      <c r="AD53" s="661"/>
      <c r="AE53" s="661"/>
      <c r="AF53" s="661"/>
      <c r="AG53" s="661"/>
      <c r="AH53" s="661"/>
      <c r="AI53" s="663"/>
    </row>
    <row r="54" spans="19:35" x14ac:dyDescent="0.2">
      <c r="S54" s="664"/>
      <c r="T54" s="665"/>
      <c r="U54" s="665"/>
      <c r="V54" s="665"/>
      <c r="W54" s="666"/>
      <c r="X54" s="665"/>
      <c r="Y54" s="665"/>
      <c r="Z54" s="665"/>
      <c r="AA54" s="665"/>
      <c r="AB54" s="666"/>
      <c r="AC54" s="665"/>
      <c r="AD54" s="665"/>
      <c r="AE54" s="665"/>
      <c r="AF54" s="665"/>
      <c r="AG54" s="665"/>
      <c r="AH54" s="665"/>
      <c r="AI54" s="666"/>
    </row>
    <row r="55" spans="19:35" x14ac:dyDescent="0.2">
      <c r="S55" s="659"/>
      <c r="T55" s="661"/>
      <c r="U55" s="661"/>
      <c r="V55" s="661"/>
      <c r="W55" s="663"/>
      <c r="X55" s="661"/>
      <c r="Y55" s="661"/>
      <c r="Z55" s="661"/>
      <c r="AA55" s="661"/>
      <c r="AB55" s="663"/>
      <c r="AC55" s="661"/>
      <c r="AD55" s="661"/>
      <c r="AE55" s="661"/>
      <c r="AF55" s="661"/>
      <c r="AG55" s="661"/>
      <c r="AH55" s="661"/>
      <c r="AI55" s="663"/>
    </row>
    <row r="56" spans="19:35" x14ac:dyDescent="0.2">
      <c r="S56" s="664"/>
      <c r="T56" s="665"/>
      <c r="U56" s="665"/>
      <c r="V56" s="665"/>
      <c r="W56" s="666"/>
      <c r="X56" s="665"/>
      <c r="Y56" s="665"/>
      <c r="Z56" s="665"/>
      <c r="AA56" s="665"/>
      <c r="AB56" s="666"/>
      <c r="AC56" s="665"/>
      <c r="AD56" s="665"/>
      <c r="AE56" s="665"/>
      <c r="AF56" s="665"/>
      <c r="AG56" s="665"/>
      <c r="AH56" s="665"/>
      <c r="AI56" s="666"/>
    </row>
    <row r="57" spans="19:35" x14ac:dyDescent="0.2">
      <c r="S57" s="659"/>
      <c r="T57" s="661"/>
      <c r="U57" s="661"/>
      <c r="V57" s="661"/>
      <c r="W57" s="663"/>
      <c r="X57" s="661"/>
      <c r="Y57" s="661"/>
      <c r="Z57" s="661"/>
      <c r="AA57" s="661"/>
      <c r="AB57" s="663"/>
      <c r="AC57" s="661"/>
      <c r="AD57" s="661"/>
      <c r="AE57" s="661"/>
      <c r="AF57" s="661"/>
      <c r="AG57" s="661"/>
      <c r="AH57" s="661"/>
      <c r="AI57" s="663"/>
    </row>
    <row r="58" spans="19:35" x14ac:dyDescent="0.2">
      <c r="S58" s="664"/>
      <c r="T58" s="665"/>
      <c r="U58" s="665"/>
      <c r="V58" s="665"/>
      <c r="W58" s="666"/>
      <c r="X58" s="665"/>
      <c r="Y58" s="665"/>
      <c r="Z58" s="665"/>
      <c r="AA58" s="665"/>
      <c r="AB58" s="666"/>
      <c r="AC58" s="665"/>
      <c r="AD58" s="665"/>
      <c r="AE58" s="665"/>
      <c r="AF58" s="665"/>
      <c r="AG58" s="665"/>
      <c r="AH58" s="665"/>
      <c r="AI58" s="666"/>
    </row>
    <row r="59" spans="19:35" x14ac:dyDescent="0.2">
      <c r="S59" s="659"/>
      <c r="T59" s="661"/>
      <c r="U59" s="661"/>
      <c r="V59" s="661"/>
      <c r="W59" s="663"/>
      <c r="X59" s="661"/>
      <c r="Y59" s="661"/>
      <c r="Z59" s="661"/>
      <c r="AA59" s="661"/>
      <c r="AB59" s="663"/>
      <c r="AC59" s="661"/>
      <c r="AD59" s="661"/>
      <c r="AE59" s="661"/>
      <c r="AF59" s="661"/>
      <c r="AG59" s="661"/>
      <c r="AH59" s="661"/>
      <c r="AI59" s="663"/>
    </row>
    <row r="60" spans="19:35" x14ac:dyDescent="0.2">
      <c r="S60" s="664"/>
      <c r="T60" s="665"/>
      <c r="U60" s="665"/>
      <c r="V60" s="665"/>
      <c r="W60" s="666"/>
      <c r="X60" s="665"/>
      <c r="Y60" s="665"/>
      <c r="Z60" s="665"/>
      <c r="AA60" s="665"/>
      <c r="AB60" s="666"/>
      <c r="AC60" s="665"/>
      <c r="AD60" s="665"/>
      <c r="AE60" s="665"/>
      <c r="AF60" s="665"/>
      <c r="AG60" s="665"/>
      <c r="AH60" s="665"/>
      <c r="AI60" s="666"/>
    </row>
    <row r="61" spans="19:35" x14ac:dyDescent="0.2">
      <c r="S61" s="659"/>
      <c r="T61" s="661"/>
      <c r="U61" s="661"/>
      <c r="V61" s="661"/>
      <c r="W61" s="663"/>
      <c r="X61" s="661"/>
      <c r="Y61" s="661"/>
      <c r="Z61" s="661"/>
      <c r="AA61" s="661"/>
      <c r="AB61" s="663"/>
      <c r="AC61" s="661"/>
      <c r="AD61" s="661"/>
      <c r="AE61" s="661"/>
      <c r="AF61" s="661"/>
      <c r="AG61" s="661"/>
      <c r="AH61" s="661"/>
      <c r="AI61" s="663"/>
    </row>
    <row r="62" spans="19:35" x14ac:dyDescent="0.2">
      <c r="S62" s="664"/>
      <c r="T62" s="665"/>
      <c r="U62" s="665"/>
      <c r="V62" s="665"/>
      <c r="W62" s="666"/>
      <c r="X62" s="665"/>
      <c r="Y62" s="665"/>
      <c r="Z62" s="665"/>
      <c r="AA62" s="665"/>
      <c r="AB62" s="666"/>
      <c r="AC62" s="665"/>
      <c r="AD62" s="665"/>
      <c r="AE62" s="665"/>
      <c r="AF62" s="665"/>
      <c r="AG62" s="665"/>
      <c r="AH62" s="665"/>
      <c r="AI62" s="666"/>
    </row>
    <row r="63" spans="19:35" x14ac:dyDescent="0.2">
      <c r="S63" s="659"/>
      <c r="T63" s="661"/>
      <c r="U63" s="661"/>
      <c r="V63" s="661"/>
      <c r="W63" s="663"/>
      <c r="X63" s="661"/>
      <c r="Y63" s="661"/>
      <c r="Z63" s="661"/>
      <c r="AA63" s="661"/>
      <c r="AB63" s="663"/>
      <c r="AC63" s="661"/>
      <c r="AD63" s="661"/>
      <c r="AE63" s="661"/>
      <c r="AF63" s="661"/>
      <c r="AG63" s="661"/>
      <c r="AH63" s="661"/>
      <c r="AI63" s="663"/>
    </row>
    <row r="64" spans="19:35" x14ac:dyDescent="0.2">
      <c r="S64" s="664"/>
      <c r="T64" s="665"/>
      <c r="U64" s="665"/>
      <c r="V64" s="665"/>
      <c r="W64" s="666"/>
      <c r="X64" s="665"/>
      <c r="Y64" s="665"/>
      <c r="Z64" s="665"/>
      <c r="AA64" s="665"/>
      <c r="AB64" s="666"/>
      <c r="AC64" s="665"/>
      <c r="AD64" s="665"/>
      <c r="AE64" s="665"/>
      <c r="AF64" s="665"/>
      <c r="AG64" s="665"/>
      <c r="AH64" s="665"/>
      <c r="AI64" s="666"/>
    </row>
    <row r="65" spans="19:35" x14ac:dyDescent="0.2">
      <c r="S65" s="659"/>
      <c r="T65" s="661"/>
      <c r="U65" s="661"/>
      <c r="V65" s="661"/>
      <c r="W65" s="663"/>
      <c r="X65" s="661"/>
      <c r="Y65" s="661"/>
      <c r="Z65" s="661"/>
      <c r="AA65" s="661"/>
      <c r="AB65" s="663"/>
      <c r="AC65" s="661"/>
      <c r="AD65" s="661"/>
      <c r="AE65" s="661"/>
      <c r="AF65" s="661"/>
      <c r="AG65" s="661"/>
      <c r="AH65" s="661"/>
      <c r="AI65" s="663"/>
    </row>
    <row r="66" spans="19:35" x14ac:dyDescent="0.2">
      <c r="S66" s="664"/>
      <c r="T66" s="665"/>
      <c r="U66" s="665"/>
      <c r="V66" s="665"/>
      <c r="W66" s="666"/>
      <c r="X66" s="665"/>
      <c r="Y66" s="665"/>
      <c r="Z66" s="665"/>
      <c r="AA66" s="665"/>
      <c r="AB66" s="666"/>
      <c r="AC66" s="665"/>
      <c r="AD66" s="665"/>
      <c r="AE66" s="665"/>
      <c r="AF66" s="665"/>
      <c r="AG66" s="665"/>
      <c r="AH66" s="665"/>
      <c r="AI66" s="666"/>
    </row>
    <row r="67" spans="19:35" x14ac:dyDescent="0.2">
      <c r="S67" s="659"/>
      <c r="T67" s="661"/>
      <c r="U67" s="661"/>
      <c r="V67" s="661"/>
      <c r="W67" s="663"/>
      <c r="X67" s="661"/>
      <c r="Y67" s="661"/>
      <c r="Z67" s="661"/>
      <c r="AA67" s="661"/>
      <c r="AB67" s="663"/>
      <c r="AC67" s="661"/>
      <c r="AD67" s="661"/>
      <c r="AE67" s="661"/>
      <c r="AF67" s="661"/>
      <c r="AG67" s="661"/>
      <c r="AH67" s="661"/>
      <c r="AI67" s="663"/>
    </row>
    <row r="68" spans="19:35" x14ac:dyDescent="0.2">
      <c r="S68" s="664"/>
      <c r="T68" s="665"/>
      <c r="U68" s="665"/>
      <c r="V68" s="665"/>
      <c r="W68" s="666"/>
      <c r="X68" s="665"/>
      <c r="Y68" s="665"/>
      <c r="Z68" s="665"/>
      <c r="AA68" s="665"/>
      <c r="AB68" s="666"/>
      <c r="AC68" s="665"/>
      <c r="AD68" s="665"/>
      <c r="AE68" s="665"/>
      <c r="AF68" s="665"/>
      <c r="AG68" s="665"/>
      <c r="AH68" s="665"/>
      <c r="AI68" s="666"/>
    </row>
    <row r="69" spans="19:35" ht="13.5" thickBot="1" x14ac:dyDescent="0.25">
      <c r="S69" s="659"/>
      <c r="T69" s="661"/>
      <c r="U69" s="661"/>
      <c r="V69" s="661"/>
      <c r="W69" s="663"/>
      <c r="X69" s="661"/>
      <c r="Y69" s="661"/>
      <c r="Z69" s="661"/>
      <c r="AA69" s="661"/>
      <c r="AB69" s="663"/>
      <c r="AC69" s="661"/>
      <c r="AD69" s="661"/>
      <c r="AE69" s="661"/>
      <c r="AF69" s="661"/>
      <c r="AG69" s="661"/>
      <c r="AH69" s="661"/>
      <c r="AI69" s="663"/>
    </row>
    <row r="70" spans="19:35" ht="13.5" thickTop="1" x14ac:dyDescent="0.2">
      <c r="S70" s="658"/>
      <c r="T70" s="660"/>
      <c r="U70" s="660"/>
      <c r="V70" s="660"/>
      <c r="W70" s="662"/>
      <c r="X70" s="660"/>
      <c r="Y70" s="660"/>
      <c r="Z70" s="660"/>
      <c r="AA70" s="660"/>
      <c r="AB70" s="662"/>
      <c r="AC70" s="660"/>
      <c r="AD70" s="660"/>
      <c r="AE70" s="660"/>
      <c r="AF70" s="660"/>
      <c r="AG70" s="660"/>
      <c r="AH70" s="660"/>
      <c r="AI70" s="662"/>
    </row>
    <row r="71" spans="19:35" x14ac:dyDescent="0.2">
      <c r="S71" s="659"/>
      <c r="T71" s="661"/>
      <c r="U71" s="661"/>
      <c r="V71" s="661"/>
      <c r="W71" s="663"/>
      <c r="X71" s="661"/>
      <c r="Y71" s="661"/>
      <c r="Z71" s="661"/>
      <c r="AA71" s="661"/>
      <c r="AB71" s="663"/>
      <c r="AC71" s="661"/>
      <c r="AD71" s="661"/>
      <c r="AE71" s="661"/>
      <c r="AF71" s="661"/>
      <c r="AG71" s="661"/>
      <c r="AH71" s="661"/>
      <c r="AI71" s="663"/>
    </row>
  </sheetData>
  <mergeCells count="537">
    <mergeCell ref="A32:A35"/>
    <mergeCell ref="A3:B3"/>
    <mergeCell ref="S36:S37"/>
    <mergeCell ref="G32:G33"/>
    <mergeCell ref="L32:L33"/>
    <mergeCell ref="S32:S33"/>
    <mergeCell ref="G34:G35"/>
    <mergeCell ref="L34:L35"/>
    <mergeCell ref="S34:S35"/>
    <mergeCell ref="C32:C33"/>
    <mergeCell ref="D32:D33"/>
    <mergeCell ref="E32:E33"/>
    <mergeCell ref="F32:F33"/>
    <mergeCell ref="H32:H33"/>
    <mergeCell ref="I32:I33"/>
    <mergeCell ref="J32:J33"/>
    <mergeCell ref="K32:K33"/>
    <mergeCell ref="M32:M33"/>
    <mergeCell ref="N32:N33"/>
    <mergeCell ref="O32:O33"/>
    <mergeCell ref="C30:C31"/>
    <mergeCell ref="D30:D31"/>
    <mergeCell ref="E30:E31"/>
    <mergeCell ref="F30:F31"/>
    <mergeCell ref="A12:A15"/>
    <mergeCell ref="A18:A21"/>
    <mergeCell ref="A22:A25"/>
    <mergeCell ref="A28:A31"/>
    <mergeCell ref="S24:S25"/>
    <mergeCell ref="G26:G27"/>
    <mergeCell ref="L26:L27"/>
    <mergeCell ref="S26:S27"/>
    <mergeCell ref="N24:N25"/>
    <mergeCell ref="O24:O25"/>
    <mergeCell ref="P24:P25"/>
    <mergeCell ref="C24:C25"/>
    <mergeCell ref="D24:D25"/>
    <mergeCell ref="E24:E25"/>
    <mergeCell ref="F24:F25"/>
    <mergeCell ref="H24:H25"/>
    <mergeCell ref="I24:I25"/>
    <mergeCell ref="J24:J25"/>
    <mergeCell ref="K24:K25"/>
    <mergeCell ref="M24:M25"/>
    <mergeCell ref="C26:C27"/>
    <mergeCell ref="D26:D27"/>
    <mergeCell ref="E26:E27"/>
    <mergeCell ref="S20:S21"/>
    <mergeCell ref="C34:C35"/>
    <mergeCell ref="D34:D35"/>
    <mergeCell ref="E34:E35"/>
    <mergeCell ref="S28:S29"/>
    <mergeCell ref="G30:G31"/>
    <mergeCell ref="L30:L31"/>
    <mergeCell ref="S30:S31"/>
    <mergeCell ref="C28:C29"/>
    <mergeCell ref="D28:D29"/>
    <mergeCell ref="E28:E29"/>
    <mergeCell ref="F28:F29"/>
    <mergeCell ref="H28:H29"/>
    <mergeCell ref="I28:I29"/>
    <mergeCell ref="J28:J29"/>
    <mergeCell ref="K28:K29"/>
    <mergeCell ref="M28:M29"/>
    <mergeCell ref="N28:N29"/>
    <mergeCell ref="G28:G29"/>
    <mergeCell ref="L28:L29"/>
    <mergeCell ref="M30:M31"/>
    <mergeCell ref="O28:O29"/>
    <mergeCell ref="P28:P29"/>
    <mergeCell ref="P34:P35"/>
    <mergeCell ref="Q34:Q35"/>
    <mergeCell ref="G22:G23"/>
    <mergeCell ref="L22:L23"/>
    <mergeCell ref="S22:S23"/>
    <mergeCell ref="N20:N21"/>
    <mergeCell ref="O20:O21"/>
    <mergeCell ref="P20:P21"/>
    <mergeCell ref="G24:G25"/>
    <mergeCell ref="L24:L25"/>
    <mergeCell ref="M22:M23"/>
    <mergeCell ref="N22:N23"/>
    <mergeCell ref="O22:O23"/>
    <mergeCell ref="P22:P23"/>
    <mergeCell ref="Q22:Q23"/>
    <mergeCell ref="R22:R23"/>
    <mergeCell ref="Q24:Q25"/>
    <mergeCell ref="R24:R25"/>
    <mergeCell ref="J22:J23"/>
    <mergeCell ref="K22:K23"/>
    <mergeCell ref="C20:C21"/>
    <mergeCell ref="D20:D21"/>
    <mergeCell ref="E20:E21"/>
    <mergeCell ref="F20:F21"/>
    <mergeCell ref="H20:H21"/>
    <mergeCell ref="I20:I21"/>
    <mergeCell ref="J20:J21"/>
    <mergeCell ref="K20:K21"/>
    <mergeCell ref="M20:M21"/>
    <mergeCell ref="G20:G21"/>
    <mergeCell ref="L20:L21"/>
    <mergeCell ref="S10:S11"/>
    <mergeCell ref="G12:G13"/>
    <mergeCell ref="L12:L13"/>
    <mergeCell ref="S12:S13"/>
    <mergeCell ref="G14:G15"/>
    <mergeCell ref="L14:L15"/>
    <mergeCell ref="S14:S15"/>
    <mergeCell ref="C12:C13"/>
    <mergeCell ref="D12:D13"/>
    <mergeCell ref="E12:E13"/>
    <mergeCell ref="F12:F13"/>
    <mergeCell ref="H12:H13"/>
    <mergeCell ref="I12:I13"/>
    <mergeCell ref="J12:J13"/>
    <mergeCell ref="K12:K13"/>
    <mergeCell ref="M12:M13"/>
    <mergeCell ref="H10:H11"/>
    <mergeCell ref="I10:I11"/>
    <mergeCell ref="R10:R11"/>
    <mergeCell ref="O12:O13"/>
    <mergeCell ref="P12:P13"/>
    <mergeCell ref="Q12:Q13"/>
    <mergeCell ref="R12:R13"/>
    <mergeCell ref="N12:N13"/>
    <mergeCell ref="V66:V67"/>
    <mergeCell ref="W66:W67"/>
    <mergeCell ref="X66:X67"/>
    <mergeCell ref="Q16:Q17"/>
    <mergeCell ref="R16:R17"/>
    <mergeCell ref="C18:C19"/>
    <mergeCell ref="D18:D19"/>
    <mergeCell ref="E18:E19"/>
    <mergeCell ref="F18:F19"/>
    <mergeCell ref="H18:H19"/>
    <mergeCell ref="I18:I19"/>
    <mergeCell ref="Q20:Q21"/>
    <mergeCell ref="R20:R21"/>
    <mergeCell ref="C22:C23"/>
    <mergeCell ref="D22:D23"/>
    <mergeCell ref="E22:E23"/>
    <mergeCell ref="F22:F23"/>
    <mergeCell ref="H22:H23"/>
    <mergeCell ref="I22:I23"/>
    <mergeCell ref="S16:S17"/>
    <mergeCell ref="G18:G19"/>
    <mergeCell ref="L18:L19"/>
    <mergeCell ref="S18:S19"/>
    <mergeCell ref="C16:C17"/>
    <mergeCell ref="S68:S69"/>
    <mergeCell ref="T68:T69"/>
    <mergeCell ref="U68:U69"/>
    <mergeCell ref="V68:V69"/>
    <mergeCell ref="W68:W69"/>
    <mergeCell ref="X68:X69"/>
    <mergeCell ref="Y68:Y69"/>
    <mergeCell ref="Z68:Z69"/>
    <mergeCell ref="AA68:AA69"/>
    <mergeCell ref="S70:S71"/>
    <mergeCell ref="T70:T71"/>
    <mergeCell ref="U70:U71"/>
    <mergeCell ref="V70:V71"/>
    <mergeCell ref="W70:W71"/>
    <mergeCell ref="X70:X71"/>
    <mergeCell ref="Y70:Y71"/>
    <mergeCell ref="Z70:Z71"/>
    <mergeCell ref="AA70:AA71"/>
    <mergeCell ref="AB70:AB71"/>
    <mergeCell ref="AC70:AC71"/>
    <mergeCell ref="AD70:AD71"/>
    <mergeCell ref="AE70:AE71"/>
    <mergeCell ref="AF70:AF71"/>
    <mergeCell ref="AG70:AG71"/>
    <mergeCell ref="AH70:AH71"/>
    <mergeCell ref="AI70:AI71"/>
    <mergeCell ref="AB66:AB67"/>
    <mergeCell ref="AC66:AC67"/>
    <mergeCell ref="AD66:AD67"/>
    <mergeCell ref="AE66:AE67"/>
    <mergeCell ref="AF66:AF67"/>
    <mergeCell ref="AG66:AG67"/>
    <mergeCell ref="AH66:AH67"/>
    <mergeCell ref="AI66:AI67"/>
    <mergeCell ref="AB68:AB69"/>
    <mergeCell ref="AC68:AC69"/>
    <mergeCell ref="AD68:AD69"/>
    <mergeCell ref="AE68:AE69"/>
    <mergeCell ref="AF68:AF69"/>
    <mergeCell ref="AG68:AG69"/>
    <mergeCell ref="AH68:AH69"/>
    <mergeCell ref="AI68:AI69"/>
    <mergeCell ref="Y66:Y67"/>
    <mergeCell ref="Z66:Z67"/>
    <mergeCell ref="AA66:AA67"/>
    <mergeCell ref="AI62:AI63"/>
    <mergeCell ref="S64:S65"/>
    <mergeCell ref="T64:T65"/>
    <mergeCell ref="U64:U65"/>
    <mergeCell ref="V64:V65"/>
    <mergeCell ref="W64:W65"/>
    <mergeCell ref="X64:X65"/>
    <mergeCell ref="Y64:Y65"/>
    <mergeCell ref="Z64:Z65"/>
    <mergeCell ref="AA64:AA65"/>
    <mergeCell ref="AB64:AB65"/>
    <mergeCell ref="AC64:AC65"/>
    <mergeCell ref="AD64:AD65"/>
    <mergeCell ref="AE64:AE65"/>
    <mergeCell ref="AF64:AF65"/>
    <mergeCell ref="AG64:AG65"/>
    <mergeCell ref="AH64:AH65"/>
    <mergeCell ref="AI64:AI65"/>
    <mergeCell ref="S66:S67"/>
    <mergeCell ref="T66:T67"/>
    <mergeCell ref="U66:U67"/>
    <mergeCell ref="AB60:AB61"/>
    <mergeCell ref="AC60:AC61"/>
    <mergeCell ref="AD60:AD61"/>
    <mergeCell ref="AE60:AE61"/>
    <mergeCell ref="AF60:AF61"/>
    <mergeCell ref="AG60:AG61"/>
    <mergeCell ref="AH60:AH61"/>
    <mergeCell ref="AI60:AI61"/>
    <mergeCell ref="S62:S63"/>
    <mergeCell ref="T62:T63"/>
    <mergeCell ref="U62:U63"/>
    <mergeCell ref="V62:V63"/>
    <mergeCell ref="W62:W63"/>
    <mergeCell ref="X62:X63"/>
    <mergeCell ref="Y62:Y63"/>
    <mergeCell ref="Z62:Z63"/>
    <mergeCell ref="AA62:AA63"/>
    <mergeCell ref="AB62:AB63"/>
    <mergeCell ref="AC62:AC63"/>
    <mergeCell ref="AD62:AD63"/>
    <mergeCell ref="AE62:AE63"/>
    <mergeCell ref="AF62:AF63"/>
    <mergeCell ref="AG62:AG63"/>
    <mergeCell ref="AH62:AH63"/>
    <mergeCell ref="S60:S61"/>
    <mergeCell ref="T60:T61"/>
    <mergeCell ref="U60:U61"/>
    <mergeCell ref="V60:V61"/>
    <mergeCell ref="W60:W61"/>
    <mergeCell ref="X60:X61"/>
    <mergeCell ref="Y60:Y61"/>
    <mergeCell ref="Z60:Z61"/>
    <mergeCell ref="AA60:AA61"/>
    <mergeCell ref="AI56:AI57"/>
    <mergeCell ref="S58:S59"/>
    <mergeCell ref="T58:T59"/>
    <mergeCell ref="U58:U59"/>
    <mergeCell ref="V58:V59"/>
    <mergeCell ref="W58:W59"/>
    <mergeCell ref="X58:X59"/>
    <mergeCell ref="Y58:Y59"/>
    <mergeCell ref="Z58:Z59"/>
    <mergeCell ref="AA58:AA59"/>
    <mergeCell ref="AB58:AB59"/>
    <mergeCell ref="AC58:AC59"/>
    <mergeCell ref="AD58:AD59"/>
    <mergeCell ref="AE58:AE59"/>
    <mergeCell ref="AF58:AF59"/>
    <mergeCell ref="AG58:AG59"/>
    <mergeCell ref="AH58:AH59"/>
    <mergeCell ref="AI58:AI59"/>
    <mergeCell ref="AB54:AB55"/>
    <mergeCell ref="AC54:AC55"/>
    <mergeCell ref="AD54:AD55"/>
    <mergeCell ref="AE54:AE55"/>
    <mergeCell ref="AF54:AF55"/>
    <mergeCell ref="AG54:AG55"/>
    <mergeCell ref="AH54:AH55"/>
    <mergeCell ref="AI54:AI55"/>
    <mergeCell ref="S56:S57"/>
    <mergeCell ref="T56:T57"/>
    <mergeCell ref="U56:U57"/>
    <mergeCell ref="V56:V57"/>
    <mergeCell ref="W56:W57"/>
    <mergeCell ref="X56:X57"/>
    <mergeCell ref="Y56:Y57"/>
    <mergeCell ref="Z56:Z57"/>
    <mergeCell ref="AA56:AA57"/>
    <mergeCell ref="AB56:AB57"/>
    <mergeCell ref="AC56:AC57"/>
    <mergeCell ref="AD56:AD57"/>
    <mergeCell ref="AE56:AE57"/>
    <mergeCell ref="AF56:AF57"/>
    <mergeCell ref="AG56:AG57"/>
    <mergeCell ref="AH56:AH57"/>
    <mergeCell ref="S54:S55"/>
    <mergeCell ref="T54:T55"/>
    <mergeCell ref="U54:U55"/>
    <mergeCell ref="V54:V55"/>
    <mergeCell ref="W54:W55"/>
    <mergeCell ref="X54:X55"/>
    <mergeCell ref="Y54:Y55"/>
    <mergeCell ref="Z54:Z55"/>
    <mergeCell ref="AA54:AA55"/>
    <mergeCell ref="AI50:AI51"/>
    <mergeCell ref="S52:S53"/>
    <mergeCell ref="T52:T53"/>
    <mergeCell ref="U52:U53"/>
    <mergeCell ref="V52:V53"/>
    <mergeCell ref="W52:W53"/>
    <mergeCell ref="X52:X53"/>
    <mergeCell ref="Y52:Y53"/>
    <mergeCell ref="Z52:Z53"/>
    <mergeCell ref="AA52:AA53"/>
    <mergeCell ref="AB52:AB53"/>
    <mergeCell ref="AC52:AC53"/>
    <mergeCell ref="AD52:AD53"/>
    <mergeCell ref="AE52:AE53"/>
    <mergeCell ref="AF52:AF53"/>
    <mergeCell ref="AG52:AG53"/>
    <mergeCell ref="AH52:AH53"/>
    <mergeCell ref="AI52:AI53"/>
    <mergeCell ref="AB48:AB49"/>
    <mergeCell ref="AC48:AC49"/>
    <mergeCell ref="AD48:AD49"/>
    <mergeCell ref="AE48:AE49"/>
    <mergeCell ref="AF48:AF49"/>
    <mergeCell ref="AG48:AG49"/>
    <mergeCell ref="AH48:AH49"/>
    <mergeCell ref="AI48:AI49"/>
    <mergeCell ref="S50:S51"/>
    <mergeCell ref="T50:T51"/>
    <mergeCell ref="U50:U51"/>
    <mergeCell ref="V50:V51"/>
    <mergeCell ref="W50:W51"/>
    <mergeCell ref="X50:X51"/>
    <mergeCell ref="Y50:Y51"/>
    <mergeCell ref="Z50:Z51"/>
    <mergeCell ref="AA50:AA51"/>
    <mergeCell ref="AB50:AB51"/>
    <mergeCell ref="AC50:AC51"/>
    <mergeCell ref="AD50:AD51"/>
    <mergeCell ref="AE50:AE51"/>
    <mergeCell ref="AF50:AF51"/>
    <mergeCell ref="AG50:AG51"/>
    <mergeCell ref="AH50:AH51"/>
    <mergeCell ref="S48:S49"/>
    <mergeCell ref="T48:T49"/>
    <mergeCell ref="U48:U49"/>
    <mergeCell ref="V48:V49"/>
    <mergeCell ref="W48:W49"/>
    <mergeCell ref="X48:X49"/>
    <mergeCell ref="Y48:Y49"/>
    <mergeCell ref="Z48:Z49"/>
    <mergeCell ref="AA48:AA49"/>
    <mergeCell ref="AI44:AI45"/>
    <mergeCell ref="S46:S47"/>
    <mergeCell ref="T46:T47"/>
    <mergeCell ref="U46:U47"/>
    <mergeCell ref="V46:V47"/>
    <mergeCell ref="W46:W47"/>
    <mergeCell ref="X46:X47"/>
    <mergeCell ref="Y46:Y47"/>
    <mergeCell ref="Z46:Z47"/>
    <mergeCell ref="AA46:AA47"/>
    <mergeCell ref="AB46:AB47"/>
    <mergeCell ref="AC46:AC47"/>
    <mergeCell ref="AD46:AD47"/>
    <mergeCell ref="AE46:AE47"/>
    <mergeCell ref="AF46:AF47"/>
    <mergeCell ref="AG46:AG47"/>
    <mergeCell ref="AH46:AH47"/>
    <mergeCell ref="AI46:AI47"/>
    <mergeCell ref="AB42:AB43"/>
    <mergeCell ref="AC42:AC43"/>
    <mergeCell ref="AD42:AD43"/>
    <mergeCell ref="AE42:AE43"/>
    <mergeCell ref="AF42:AF43"/>
    <mergeCell ref="AG42:AG43"/>
    <mergeCell ref="AH42:AH43"/>
    <mergeCell ref="AI42:AI43"/>
    <mergeCell ref="S44:S45"/>
    <mergeCell ref="T44:T45"/>
    <mergeCell ref="U44:U45"/>
    <mergeCell ref="V44:V45"/>
    <mergeCell ref="W44:W45"/>
    <mergeCell ref="X44:X45"/>
    <mergeCell ref="Y44:Y45"/>
    <mergeCell ref="Z44:Z45"/>
    <mergeCell ref="AA44:AA45"/>
    <mergeCell ref="AB44:AB45"/>
    <mergeCell ref="AC44:AC45"/>
    <mergeCell ref="AD44:AD45"/>
    <mergeCell ref="AE44:AE45"/>
    <mergeCell ref="AF44:AF45"/>
    <mergeCell ref="AG44:AG45"/>
    <mergeCell ref="AH44:AH45"/>
    <mergeCell ref="S42:S43"/>
    <mergeCell ref="T42:T43"/>
    <mergeCell ref="U42:U43"/>
    <mergeCell ref="V42:V43"/>
    <mergeCell ref="W42:W43"/>
    <mergeCell ref="X42:X43"/>
    <mergeCell ref="Y42:Y43"/>
    <mergeCell ref="Z42:Z43"/>
    <mergeCell ref="AA42:AA43"/>
    <mergeCell ref="A1:S1"/>
    <mergeCell ref="A2:S2"/>
    <mergeCell ref="R3:S3"/>
    <mergeCell ref="A4:A5"/>
    <mergeCell ref="B4:B5"/>
    <mergeCell ref="C4:F4"/>
    <mergeCell ref="G4:G5"/>
    <mergeCell ref="H4:K4"/>
    <mergeCell ref="L4:L5"/>
    <mergeCell ref="M4:R4"/>
    <mergeCell ref="S4:S5"/>
    <mergeCell ref="C5:F5"/>
    <mergeCell ref="H5:K5"/>
    <mergeCell ref="M5:R5"/>
    <mergeCell ref="L6:L7"/>
    <mergeCell ref="S6:S7"/>
    <mergeCell ref="G8:G9"/>
    <mergeCell ref="L8:L9"/>
    <mergeCell ref="S8:S9"/>
    <mergeCell ref="I8:I9"/>
    <mergeCell ref="J8:J9"/>
    <mergeCell ref="K8:K9"/>
    <mergeCell ref="M8:M9"/>
    <mergeCell ref="N8:N9"/>
    <mergeCell ref="O8:O9"/>
    <mergeCell ref="P8:P9"/>
    <mergeCell ref="Q8:Q9"/>
    <mergeCell ref="R8:R9"/>
    <mergeCell ref="H8:H9"/>
    <mergeCell ref="A6:A7"/>
    <mergeCell ref="G6:G7"/>
    <mergeCell ref="B6:B7"/>
    <mergeCell ref="A8:A11"/>
    <mergeCell ref="G10:G11"/>
    <mergeCell ref="C10:C11"/>
    <mergeCell ref="D10:D11"/>
    <mergeCell ref="E10:E11"/>
    <mergeCell ref="F10:F11"/>
    <mergeCell ref="C8:C9"/>
    <mergeCell ref="D8:D9"/>
    <mergeCell ref="E8:E9"/>
    <mergeCell ref="F8:F9"/>
    <mergeCell ref="J10:J11"/>
    <mergeCell ref="K10:K11"/>
    <mergeCell ref="M10:M11"/>
    <mergeCell ref="N10:N11"/>
    <mergeCell ref="O10:O11"/>
    <mergeCell ref="P10:P11"/>
    <mergeCell ref="Q10:Q11"/>
    <mergeCell ref="L10:L11"/>
    <mergeCell ref="M18:M19"/>
    <mergeCell ref="N18:N19"/>
    <mergeCell ref="O18:O19"/>
    <mergeCell ref="P18:P19"/>
    <mergeCell ref="Q18:Q19"/>
    <mergeCell ref="J16:J17"/>
    <mergeCell ref="K16:K17"/>
    <mergeCell ref="M16:M17"/>
    <mergeCell ref="N16:N17"/>
    <mergeCell ref="O16:O17"/>
    <mergeCell ref="P16:P17"/>
    <mergeCell ref="J18:J19"/>
    <mergeCell ref="K18:K19"/>
    <mergeCell ref="R18:R19"/>
    <mergeCell ref="C14:C15"/>
    <mergeCell ref="D14:D15"/>
    <mergeCell ref="E14:E15"/>
    <mergeCell ref="F14:F15"/>
    <mergeCell ref="H14:H15"/>
    <mergeCell ref="I14:I15"/>
    <mergeCell ref="J14:J15"/>
    <mergeCell ref="K14:K15"/>
    <mergeCell ref="M14:M15"/>
    <mergeCell ref="N14:N15"/>
    <mergeCell ref="O14:O15"/>
    <mergeCell ref="P14:P15"/>
    <mergeCell ref="Q14:Q15"/>
    <mergeCell ref="R14:R15"/>
    <mergeCell ref="G16:G17"/>
    <mergeCell ref="L16:L17"/>
    <mergeCell ref="D16:D17"/>
    <mergeCell ref="E16:E17"/>
    <mergeCell ref="F16:F17"/>
    <mergeCell ref="H16:H17"/>
    <mergeCell ref="I16:I17"/>
    <mergeCell ref="P26:P27"/>
    <mergeCell ref="Q26:Q27"/>
    <mergeCell ref="R26:R27"/>
    <mergeCell ref="Q28:Q29"/>
    <mergeCell ref="R28:R29"/>
    <mergeCell ref="N30:N31"/>
    <mergeCell ref="O30:O31"/>
    <mergeCell ref="P30:P31"/>
    <mergeCell ref="Q30:Q31"/>
    <mergeCell ref="R30:R31"/>
    <mergeCell ref="N26:N27"/>
    <mergeCell ref="F34:F35"/>
    <mergeCell ref="H34:H35"/>
    <mergeCell ref="I34:I35"/>
    <mergeCell ref="J34:J35"/>
    <mergeCell ref="K34:K35"/>
    <mergeCell ref="M34:M35"/>
    <mergeCell ref="N34:N35"/>
    <mergeCell ref="O34:O35"/>
    <mergeCell ref="O26:O27"/>
    <mergeCell ref="J26:J27"/>
    <mergeCell ref="K26:K27"/>
    <mergeCell ref="M26:M27"/>
    <mergeCell ref="H30:H31"/>
    <mergeCell ref="I30:I31"/>
    <mergeCell ref="J30:J31"/>
    <mergeCell ref="K30:K31"/>
    <mergeCell ref="F26:F27"/>
    <mergeCell ref="H26:H27"/>
    <mergeCell ref="I26:I27"/>
    <mergeCell ref="C36:C37"/>
    <mergeCell ref="D36:D37"/>
    <mergeCell ref="E36:E37"/>
    <mergeCell ref="F36:F37"/>
    <mergeCell ref="H36:H37"/>
    <mergeCell ref="I36:I37"/>
    <mergeCell ref="J36:J37"/>
    <mergeCell ref="K36:K37"/>
    <mergeCell ref="M36:M37"/>
    <mergeCell ref="G36:G37"/>
    <mergeCell ref="L36:L37"/>
    <mergeCell ref="I39:S39"/>
    <mergeCell ref="N36:N37"/>
    <mergeCell ref="O36:O37"/>
    <mergeCell ref="R34:R35"/>
    <mergeCell ref="P32:P33"/>
    <mergeCell ref="Q32:Q33"/>
    <mergeCell ref="R32:R33"/>
    <mergeCell ref="P36:P37"/>
    <mergeCell ref="Q36:Q37"/>
    <mergeCell ref="R36:R37"/>
  </mergeCells>
  <printOptions horizontalCentered="1"/>
  <pageMargins left="0.28000000000000003" right="0.28999999999999998" top="1.06" bottom="0.5" header="0.86" footer="0.3"/>
  <pageSetup paperSize="9" scale="70" orientation="landscape" r:id="rId1"/>
  <headerFooter>
    <oddFooter>&amp;C&amp;12  12</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W39"/>
  <sheetViews>
    <sheetView rightToLeft="1" topLeftCell="E1" workbookViewId="0">
      <selection activeCell="S38" sqref="S38"/>
    </sheetView>
  </sheetViews>
  <sheetFormatPr defaultRowHeight="12.75" x14ac:dyDescent="0.2"/>
  <cols>
    <col min="1" max="1" width="13.7109375" style="133" customWidth="1"/>
    <col min="2" max="2" width="17.28515625" style="133" customWidth="1"/>
    <col min="3" max="3" width="11" style="133" customWidth="1"/>
    <col min="4" max="4" width="8.7109375" style="133" customWidth="1"/>
    <col min="5" max="5" width="10.7109375" style="133" customWidth="1"/>
    <col min="6" max="6" width="9.140625" style="133" customWidth="1"/>
    <col min="7" max="7" width="9.42578125" style="133" customWidth="1"/>
    <col min="8" max="8" width="10.7109375" style="133" customWidth="1"/>
    <col min="9" max="9" width="9.85546875" style="133" customWidth="1"/>
    <col min="10" max="10" width="9.7109375" style="133" customWidth="1"/>
    <col min="11" max="12" width="9" style="133" customWidth="1"/>
    <col min="13" max="13" width="11.7109375" style="133" customWidth="1"/>
    <col min="14" max="14" width="9.85546875" style="133" customWidth="1"/>
    <col min="15" max="15" width="9.7109375" style="133" customWidth="1"/>
    <col min="16" max="16" width="12.28515625" style="133" customWidth="1"/>
    <col min="17" max="17" width="11.7109375" style="133" customWidth="1"/>
    <col min="18" max="18" width="11.85546875" style="133" customWidth="1"/>
    <col min="19" max="19" width="10.85546875" style="133" customWidth="1"/>
    <col min="20" max="22" width="9.140625" style="133"/>
    <col min="23" max="23" width="14.7109375" style="133" customWidth="1"/>
    <col min="24" max="16384" width="9.140625" style="133"/>
  </cols>
  <sheetData>
    <row r="1" spans="1:23" ht="31.5" customHeight="1" x14ac:dyDescent="0.2">
      <c r="A1" s="624" t="s">
        <v>745</v>
      </c>
      <c r="B1" s="624"/>
      <c r="C1" s="624"/>
      <c r="D1" s="624"/>
      <c r="E1" s="624"/>
      <c r="F1" s="624"/>
      <c r="G1" s="624"/>
      <c r="H1" s="624"/>
      <c r="I1" s="624"/>
      <c r="J1" s="624"/>
      <c r="K1" s="624"/>
      <c r="L1" s="624"/>
      <c r="M1" s="624"/>
      <c r="N1" s="624"/>
      <c r="O1" s="624"/>
      <c r="P1" s="624"/>
      <c r="Q1" s="624"/>
      <c r="R1" s="624"/>
      <c r="S1" s="624"/>
    </row>
    <row r="2" spans="1:23" ht="31.5" customHeight="1" x14ac:dyDescent="0.2">
      <c r="A2" s="620" t="s">
        <v>747</v>
      </c>
      <c r="B2" s="620"/>
      <c r="C2" s="620"/>
      <c r="D2" s="620"/>
      <c r="E2" s="620"/>
      <c r="F2" s="620"/>
      <c r="G2" s="620"/>
      <c r="H2" s="620"/>
      <c r="I2" s="620"/>
      <c r="J2" s="620"/>
      <c r="K2" s="620"/>
      <c r="L2" s="620"/>
      <c r="M2" s="620"/>
      <c r="N2" s="620"/>
      <c r="O2" s="620"/>
      <c r="P2" s="620"/>
      <c r="Q2" s="620"/>
      <c r="R2" s="620"/>
      <c r="S2" s="620"/>
    </row>
    <row r="3" spans="1:23" ht="24.75" customHeight="1" x14ac:dyDescent="0.2">
      <c r="A3" s="626" t="s">
        <v>803</v>
      </c>
      <c r="B3" s="626"/>
      <c r="C3" s="29"/>
      <c r="D3" s="29"/>
      <c r="E3" s="29"/>
      <c r="F3" s="29"/>
      <c r="G3" s="29"/>
      <c r="H3" s="29"/>
      <c r="I3" s="29"/>
      <c r="J3" s="29"/>
      <c r="K3" s="29"/>
      <c r="L3" s="29"/>
      <c r="M3" s="29"/>
      <c r="N3" s="7"/>
      <c r="O3" s="7"/>
      <c r="P3" s="7"/>
      <c r="Q3" s="29"/>
      <c r="R3" s="669" t="s">
        <v>823</v>
      </c>
      <c r="S3" s="669"/>
    </row>
    <row r="4" spans="1:23" ht="36.75" customHeight="1" x14ac:dyDescent="0.2">
      <c r="A4" s="644" t="s">
        <v>21</v>
      </c>
      <c r="B4" s="634" t="s">
        <v>30</v>
      </c>
      <c r="C4" s="646" t="s">
        <v>315</v>
      </c>
      <c r="D4" s="616"/>
      <c r="E4" s="616"/>
      <c r="F4" s="670"/>
      <c r="G4" s="634" t="s">
        <v>9</v>
      </c>
      <c r="H4" s="595" t="s">
        <v>266</v>
      </c>
      <c r="I4" s="597"/>
      <c r="J4" s="597"/>
      <c r="K4" s="594"/>
      <c r="L4" s="634" t="s">
        <v>9</v>
      </c>
      <c r="M4" s="595" t="s">
        <v>820</v>
      </c>
      <c r="N4" s="597"/>
      <c r="O4" s="597"/>
      <c r="P4" s="597"/>
      <c r="Q4" s="597"/>
      <c r="R4" s="594"/>
      <c r="S4" s="652" t="s">
        <v>538</v>
      </c>
    </row>
    <row r="5" spans="1:23" ht="35.25" customHeight="1" x14ac:dyDescent="0.2">
      <c r="A5" s="655"/>
      <c r="B5" s="637"/>
      <c r="C5" s="595" t="s">
        <v>316</v>
      </c>
      <c r="D5" s="597"/>
      <c r="E5" s="597"/>
      <c r="F5" s="594"/>
      <c r="G5" s="637"/>
      <c r="H5" s="595" t="s">
        <v>317</v>
      </c>
      <c r="I5" s="597"/>
      <c r="J5" s="597"/>
      <c r="K5" s="594"/>
      <c r="L5" s="637"/>
      <c r="M5" s="595" t="s">
        <v>318</v>
      </c>
      <c r="N5" s="597"/>
      <c r="O5" s="597"/>
      <c r="P5" s="597"/>
      <c r="Q5" s="597"/>
      <c r="R5" s="594"/>
      <c r="S5" s="653"/>
    </row>
    <row r="6" spans="1:23" ht="33" customHeight="1" x14ac:dyDescent="0.2">
      <c r="A6" s="655" t="s">
        <v>695</v>
      </c>
      <c r="B6" s="631" t="s">
        <v>537</v>
      </c>
      <c r="C6" s="410" t="s">
        <v>17</v>
      </c>
      <c r="D6" s="410" t="s">
        <v>18</v>
      </c>
      <c r="E6" s="410" t="s">
        <v>319</v>
      </c>
      <c r="F6" s="410" t="s">
        <v>20</v>
      </c>
      <c r="G6" s="634" t="s">
        <v>142</v>
      </c>
      <c r="H6" s="410" t="s">
        <v>320</v>
      </c>
      <c r="I6" s="410" t="s">
        <v>321</v>
      </c>
      <c r="J6" s="410" t="s">
        <v>68</v>
      </c>
      <c r="K6" s="410" t="s">
        <v>69</v>
      </c>
      <c r="L6" s="634" t="s">
        <v>142</v>
      </c>
      <c r="M6" s="410" t="s">
        <v>37</v>
      </c>
      <c r="N6" s="410" t="s">
        <v>38</v>
      </c>
      <c r="O6" s="410" t="s">
        <v>39</v>
      </c>
      <c r="P6" s="410" t="s">
        <v>40</v>
      </c>
      <c r="Q6" s="410" t="s">
        <v>41</v>
      </c>
      <c r="R6" s="410" t="s">
        <v>42</v>
      </c>
      <c r="S6" s="653" t="s">
        <v>142</v>
      </c>
    </row>
    <row r="7" spans="1:23" ht="40.5" customHeight="1" x14ac:dyDescent="0.2">
      <c r="A7" s="642"/>
      <c r="B7" s="632"/>
      <c r="C7" s="411" t="s">
        <v>338</v>
      </c>
      <c r="D7" s="411" t="s">
        <v>337</v>
      </c>
      <c r="E7" s="411" t="s">
        <v>335</v>
      </c>
      <c r="F7" s="411" t="s">
        <v>336</v>
      </c>
      <c r="G7" s="637"/>
      <c r="H7" s="411" t="s">
        <v>339</v>
      </c>
      <c r="I7" s="411" t="s">
        <v>340</v>
      </c>
      <c r="J7" s="411" t="s">
        <v>341</v>
      </c>
      <c r="K7" s="411" t="s">
        <v>342</v>
      </c>
      <c r="L7" s="637"/>
      <c r="M7" s="411" t="s">
        <v>143</v>
      </c>
      <c r="N7" s="411" t="s">
        <v>144</v>
      </c>
      <c r="O7" s="411" t="s">
        <v>145</v>
      </c>
      <c r="P7" s="411" t="s">
        <v>343</v>
      </c>
      <c r="Q7" s="411" t="s">
        <v>449</v>
      </c>
      <c r="R7" s="411" t="s">
        <v>146</v>
      </c>
      <c r="S7" s="654"/>
    </row>
    <row r="8" spans="1:23" ht="14.1" customHeight="1" x14ac:dyDescent="0.2">
      <c r="A8" s="600" t="s">
        <v>701</v>
      </c>
      <c r="B8" s="463" t="s">
        <v>58</v>
      </c>
      <c r="C8" s="605">
        <v>98</v>
      </c>
      <c r="D8" s="605">
        <v>287</v>
      </c>
      <c r="E8" s="605">
        <v>48</v>
      </c>
      <c r="F8" s="605">
        <v>43</v>
      </c>
      <c r="G8" s="605">
        <f>SUM(C8:F8)</f>
        <v>476</v>
      </c>
      <c r="H8" s="605">
        <v>36</v>
      </c>
      <c r="I8" s="605">
        <v>52</v>
      </c>
      <c r="J8" s="605">
        <v>300</v>
      </c>
      <c r="K8" s="605">
        <v>88</v>
      </c>
      <c r="L8" s="605">
        <f>SUM(H8:K8)</f>
        <v>476</v>
      </c>
      <c r="M8" s="605">
        <v>30</v>
      </c>
      <c r="N8" s="605">
        <v>61</v>
      </c>
      <c r="O8" s="605">
        <v>374</v>
      </c>
      <c r="P8" s="605">
        <v>6</v>
      </c>
      <c r="Q8" s="605">
        <v>3</v>
      </c>
      <c r="R8" s="605">
        <v>2</v>
      </c>
      <c r="S8" s="605">
        <f>SUM(M8:R8)</f>
        <v>476</v>
      </c>
      <c r="W8" s="226"/>
    </row>
    <row r="9" spans="1:23" ht="14.1" customHeight="1" x14ac:dyDescent="0.2">
      <c r="A9" s="599"/>
      <c r="B9" s="460" t="s">
        <v>322</v>
      </c>
      <c r="C9" s="603"/>
      <c r="D9" s="603"/>
      <c r="E9" s="603"/>
      <c r="F9" s="603"/>
      <c r="G9" s="603"/>
      <c r="H9" s="603"/>
      <c r="I9" s="603"/>
      <c r="J9" s="603"/>
      <c r="K9" s="603"/>
      <c r="L9" s="603"/>
      <c r="M9" s="603"/>
      <c r="N9" s="603"/>
      <c r="O9" s="603"/>
      <c r="P9" s="603"/>
      <c r="Q9" s="603"/>
      <c r="R9" s="603"/>
      <c r="S9" s="603"/>
      <c r="W9" s="226"/>
    </row>
    <row r="10" spans="1:23" ht="14.1" customHeight="1" x14ac:dyDescent="0.2">
      <c r="A10" s="599"/>
      <c r="B10" s="461" t="s">
        <v>265</v>
      </c>
      <c r="C10" s="606">
        <v>32</v>
      </c>
      <c r="D10" s="606">
        <v>31</v>
      </c>
      <c r="E10" s="606">
        <v>6</v>
      </c>
      <c r="F10" s="606">
        <v>7</v>
      </c>
      <c r="G10" s="606">
        <f>SUM(C10:F10)</f>
        <v>76</v>
      </c>
      <c r="H10" s="606">
        <v>7</v>
      </c>
      <c r="I10" s="606">
        <v>8</v>
      </c>
      <c r="J10" s="606">
        <v>45</v>
      </c>
      <c r="K10" s="606">
        <v>16</v>
      </c>
      <c r="L10" s="606">
        <f>SUM(H10:K10)</f>
        <v>76</v>
      </c>
      <c r="M10" s="606">
        <v>9</v>
      </c>
      <c r="N10" s="606">
        <v>12</v>
      </c>
      <c r="O10" s="606">
        <v>53</v>
      </c>
      <c r="P10" s="606">
        <v>2</v>
      </c>
      <c r="Q10" s="606">
        <v>0</v>
      </c>
      <c r="R10" s="606">
        <v>0</v>
      </c>
      <c r="S10" s="606">
        <f>SUM(M10:R10)</f>
        <v>76</v>
      </c>
      <c r="W10" s="169"/>
    </row>
    <row r="11" spans="1:23" ht="14.1" customHeight="1" x14ac:dyDescent="0.2">
      <c r="A11" s="599"/>
      <c r="B11" s="462" t="s">
        <v>323</v>
      </c>
      <c r="C11" s="606"/>
      <c r="D11" s="606"/>
      <c r="E11" s="606"/>
      <c r="F11" s="606"/>
      <c r="G11" s="606"/>
      <c r="H11" s="606"/>
      <c r="I11" s="606"/>
      <c r="J11" s="606"/>
      <c r="K11" s="606"/>
      <c r="L11" s="606"/>
      <c r="M11" s="606"/>
      <c r="N11" s="606"/>
      <c r="O11" s="606"/>
      <c r="P11" s="606"/>
      <c r="Q11" s="606"/>
      <c r="R11" s="606"/>
      <c r="S11" s="606"/>
      <c r="W11" s="169"/>
    </row>
    <row r="12" spans="1:23" ht="14.1" customHeight="1" x14ac:dyDescent="0.2">
      <c r="A12" s="599" t="s">
        <v>159</v>
      </c>
      <c r="B12" s="461" t="s">
        <v>23</v>
      </c>
      <c r="C12" s="606">
        <v>44</v>
      </c>
      <c r="D12" s="606">
        <v>128</v>
      </c>
      <c r="E12" s="606">
        <v>74</v>
      </c>
      <c r="F12" s="606">
        <v>26</v>
      </c>
      <c r="G12" s="606">
        <f>SUM(C12:F12)</f>
        <v>272</v>
      </c>
      <c r="H12" s="606">
        <v>11</v>
      </c>
      <c r="I12" s="606">
        <v>43</v>
      </c>
      <c r="J12" s="606">
        <v>156</v>
      </c>
      <c r="K12" s="606">
        <v>62</v>
      </c>
      <c r="L12" s="606">
        <f>SUM(H12:K12)</f>
        <v>272</v>
      </c>
      <c r="M12" s="606">
        <v>12</v>
      </c>
      <c r="N12" s="606">
        <v>36</v>
      </c>
      <c r="O12" s="606">
        <v>192</v>
      </c>
      <c r="P12" s="606">
        <v>23</v>
      </c>
      <c r="Q12" s="606">
        <v>4</v>
      </c>
      <c r="R12" s="606">
        <v>5</v>
      </c>
      <c r="S12" s="606">
        <f>SUM(M12:R12)</f>
        <v>272</v>
      </c>
      <c r="W12" s="226"/>
    </row>
    <row r="13" spans="1:23" ht="14.1" customHeight="1" x14ac:dyDescent="0.2">
      <c r="A13" s="599"/>
      <c r="B13" s="462" t="s">
        <v>324</v>
      </c>
      <c r="C13" s="606"/>
      <c r="D13" s="606"/>
      <c r="E13" s="606"/>
      <c r="F13" s="606"/>
      <c r="G13" s="606"/>
      <c r="H13" s="606"/>
      <c r="I13" s="606"/>
      <c r="J13" s="606"/>
      <c r="K13" s="606"/>
      <c r="L13" s="606"/>
      <c r="M13" s="606"/>
      <c r="N13" s="606"/>
      <c r="O13" s="606"/>
      <c r="P13" s="606"/>
      <c r="Q13" s="606"/>
      <c r="R13" s="606"/>
      <c r="S13" s="606"/>
      <c r="W13" s="169"/>
    </row>
    <row r="14" spans="1:23" ht="14.1" customHeight="1" x14ac:dyDescent="0.2">
      <c r="A14" s="599"/>
      <c r="B14" s="460" t="s">
        <v>42</v>
      </c>
      <c r="C14" s="603">
        <v>2</v>
      </c>
      <c r="D14" s="603">
        <v>2</v>
      </c>
      <c r="E14" s="603">
        <v>0</v>
      </c>
      <c r="F14" s="603">
        <v>1</v>
      </c>
      <c r="G14" s="603">
        <f>SUM(C14:F14)</f>
        <v>5</v>
      </c>
      <c r="H14" s="603">
        <v>0</v>
      </c>
      <c r="I14" s="603">
        <v>1</v>
      </c>
      <c r="J14" s="603">
        <v>4</v>
      </c>
      <c r="K14" s="603">
        <v>0</v>
      </c>
      <c r="L14" s="603">
        <f>SUM(H14:K14)</f>
        <v>5</v>
      </c>
      <c r="M14" s="603">
        <v>0</v>
      </c>
      <c r="N14" s="603">
        <v>0</v>
      </c>
      <c r="O14" s="603">
        <v>5</v>
      </c>
      <c r="P14" s="603">
        <v>0</v>
      </c>
      <c r="Q14" s="603">
        <v>0</v>
      </c>
      <c r="R14" s="603">
        <v>0</v>
      </c>
      <c r="S14" s="603">
        <f>SUM(M14:R14)</f>
        <v>5</v>
      </c>
      <c r="W14" s="226"/>
    </row>
    <row r="15" spans="1:23" ht="14.1" customHeight="1" thickBot="1" x14ac:dyDescent="0.25">
      <c r="A15" s="599"/>
      <c r="B15" s="460" t="s">
        <v>146</v>
      </c>
      <c r="C15" s="603"/>
      <c r="D15" s="603"/>
      <c r="E15" s="603"/>
      <c r="F15" s="603"/>
      <c r="G15" s="603"/>
      <c r="H15" s="603"/>
      <c r="I15" s="603"/>
      <c r="J15" s="603"/>
      <c r="K15" s="603"/>
      <c r="L15" s="603"/>
      <c r="M15" s="603"/>
      <c r="N15" s="603"/>
      <c r="O15" s="603"/>
      <c r="P15" s="603"/>
      <c r="Q15" s="603"/>
      <c r="R15" s="603"/>
      <c r="S15" s="603"/>
      <c r="W15" s="169"/>
    </row>
    <row r="16" spans="1:23" ht="14.1" customHeight="1" thickTop="1" x14ac:dyDescent="0.2">
      <c r="A16" s="378"/>
      <c r="B16" s="453" t="s">
        <v>9</v>
      </c>
      <c r="C16" s="601">
        <v>176</v>
      </c>
      <c r="D16" s="601">
        <v>448</v>
      </c>
      <c r="E16" s="601">
        <v>128</v>
      </c>
      <c r="F16" s="601">
        <v>77</v>
      </c>
      <c r="G16" s="601">
        <f>SUM(C16:F16)</f>
        <v>829</v>
      </c>
      <c r="H16" s="601">
        <v>54</v>
      </c>
      <c r="I16" s="601">
        <v>104</v>
      </c>
      <c r="J16" s="601">
        <v>505</v>
      </c>
      <c r="K16" s="601">
        <v>166</v>
      </c>
      <c r="L16" s="601">
        <f>SUM(H16:K16)</f>
        <v>829</v>
      </c>
      <c r="M16" s="601">
        <v>51</v>
      </c>
      <c r="N16" s="601">
        <v>109</v>
      </c>
      <c r="O16" s="601">
        <v>624</v>
      </c>
      <c r="P16" s="601">
        <v>31</v>
      </c>
      <c r="Q16" s="601">
        <v>7</v>
      </c>
      <c r="R16" s="601">
        <v>7</v>
      </c>
      <c r="S16" s="601">
        <f>SUM(M16:R16)</f>
        <v>829</v>
      </c>
      <c r="W16" s="226"/>
    </row>
    <row r="17" spans="1:23" ht="14.1" customHeight="1" thickBot="1" x14ac:dyDescent="0.25">
      <c r="A17" s="341"/>
      <c r="B17" s="454" t="s">
        <v>142</v>
      </c>
      <c r="C17" s="602"/>
      <c r="D17" s="602"/>
      <c r="E17" s="602"/>
      <c r="F17" s="602"/>
      <c r="G17" s="602"/>
      <c r="H17" s="602"/>
      <c r="I17" s="602"/>
      <c r="J17" s="602"/>
      <c r="K17" s="602"/>
      <c r="L17" s="602"/>
      <c r="M17" s="602"/>
      <c r="N17" s="602"/>
      <c r="O17" s="602"/>
      <c r="P17" s="602"/>
      <c r="Q17" s="602"/>
      <c r="R17" s="602"/>
      <c r="S17" s="602"/>
      <c r="W17" s="169"/>
    </row>
    <row r="18" spans="1:23" ht="14.1" customHeight="1" thickTop="1" x14ac:dyDescent="0.2">
      <c r="A18" s="630" t="s">
        <v>702</v>
      </c>
      <c r="B18" s="460" t="s">
        <v>58</v>
      </c>
      <c r="C18" s="668">
        <v>136</v>
      </c>
      <c r="D18" s="668">
        <v>313</v>
      </c>
      <c r="E18" s="668">
        <v>74</v>
      </c>
      <c r="F18" s="668">
        <v>20</v>
      </c>
      <c r="G18" s="668">
        <f>SUM(C18:F18)</f>
        <v>543</v>
      </c>
      <c r="H18" s="668">
        <v>61</v>
      </c>
      <c r="I18" s="668">
        <v>74</v>
      </c>
      <c r="J18" s="668">
        <v>310</v>
      </c>
      <c r="K18" s="668">
        <v>98</v>
      </c>
      <c r="L18" s="668">
        <f>SUM(H18:K18)</f>
        <v>543</v>
      </c>
      <c r="M18" s="668">
        <v>47</v>
      </c>
      <c r="N18" s="668">
        <v>69</v>
      </c>
      <c r="O18" s="668">
        <v>420</v>
      </c>
      <c r="P18" s="668">
        <v>5</v>
      </c>
      <c r="Q18" s="668">
        <v>1</v>
      </c>
      <c r="R18" s="668">
        <v>1</v>
      </c>
      <c r="S18" s="668">
        <f>SUM(M18:R18)</f>
        <v>543</v>
      </c>
      <c r="W18" s="226"/>
    </row>
    <row r="19" spans="1:23" ht="14.1" customHeight="1" x14ac:dyDescent="0.2">
      <c r="A19" s="599"/>
      <c r="B19" s="460" t="s">
        <v>322</v>
      </c>
      <c r="C19" s="603"/>
      <c r="D19" s="603"/>
      <c r="E19" s="603"/>
      <c r="F19" s="603"/>
      <c r="G19" s="603"/>
      <c r="H19" s="603"/>
      <c r="I19" s="603"/>
      <c r="J19" s="603"/>
      <c r="K19" s="603"/>
      <c r="L19" s="603"/>
      <c r="M19" s="603"/>
      <c r="N19" s="603"/>
      <c r="O19" s="603"/>
      <c r="P19" s="603"/>
      <c r="Q19" s="603"/>
      <c r="R19" s="603"/>
      <c r="S19" s="603"/>
      <c r="W19" s="169"/>
    </row>
    <row r="20" spans="1:23" ht="14.1" customHeight="1" x14ac:dyDescent="0.2">
      <c r="A20" s="599"/>
      <c r="B20" s="461" t="s">
        <v>265</v>
      </c>
      <c r="C20" s="609">
        <v>41</v>
      </c>
      <c r="D20" s="609">
        <v>44</v>
      </c>
      <c r="E20" s="609">
        <v>9</v>
      </c>
      <c r="F20" s="609">
        <v>4</v>
      </c>
      <c r="G20" s="609">
        <f>SUM(C20:F20)</f>
        <v>98</v>
      </c>
      <c r="H20" s="609">
        <v>10</v>
      </c>
      <c r="I20" s="609">
        <v>9</v>
      </c>
      <c r="J20" s="609">
        <v>59</v>
      </c>
      <c r="K20" s="609">
        <v>20</v>
      </c>
      <c r="L20" s="609">
        <f>SUM(H20:K20)</f>
        <v>98</v>
      </c>
      <c r="M20" s="609">
        <v>15</v>
      </c>
      <c r="N20" s="609">
        <v>12</v>
      </c>
      <c r="O20" s="609">
        <v>69</v>
      </c>
      <c r="P20" s="609">
        <v>0</v>
      </c>
      <c r="Q20" s="609">
        <v>0</v>
      </c>
      <c r="R20" s="609">
        <v>2</v>
      </c>
      <c r="S20" s="609">
        <f>SUM(M20:R20)</f>
        <v>98</v>
      </c>
      <c r="W20" s="226"/>
    </row>
    <row r="21" spans="1:23" ht="14.1" customHeight="1" x14ac:dyDescent="0.2">
      <c r="A21" s="599"/>
      <c r="B21" s="460" t="s">
        <v>323</v>
      </c>
      <c r="C21" s="603"/>
      <c r="D21" s="603"/>
      <c r="E21" s="603"/>
      <c r="F21" s="603"/>
      <c r="G21" s="603"/>
      <c r="H21" s="603"/>
      <c r="I21" s="603"/>
      <c r="J21" s="603"/>
      <c r="K21" s="603"/>
      <c r="L21" s="603"/>
      <c r="M21" s="603"/>
      <c r="N21" s="603"/>
      <c r="O21" s="603"/>
      <c r="P21" s="603"/>
      <c r="Q21" s="603"/>
      <c r="R21" s="603"/>
      <c r="S21" s="603"/>
      <c r="W21" s="169"/>
    </row>
    <row r="22" spans="1:23" ht="14.1" customHeight="1" x14ac:dyDescent="0.2">
      <c r="A22" s="599" t="s">
        <v>160</v>
      </c>
      <c r="B22" s="461" t="s">
        <v>23</v>
      </c>
      <c r="C22" s="609">
        <v>48</v>
      </c>
      <c r="D22" s="609">
        <v>187</v>
      </c>
      <c r="E22" s="609">
        <v>71</v>
      </c>
      <c r="F22" s="609">
        <v>25</v>
      </c>
      <c r="G22" s="609">
        <f>SUM(C22:F22)</f>
        <v>331</v>
      </c>
      <c r="H22" s="609">
        <v>20</v>
      </c>
      <c r="I22" s="609">
        <v>49</v>
      </c>
      <c r="J22" s="609">
        <v>195</v>
      </c>
      <c r="K22" s="609">
        <v>67</v>
      </c>
      <c r="L22" s="609">
        <f>SUM(H22:K22)</f>
        <v>331</v>
      </c>
      <c r="M22" s="609">
        <v>28</v>
      </c>
      <c r="N22" s="609">
        <v>41</v>
      </c>
      <c r="O22" s="609">
        <v>229</v>
      </c>
      <c r="P22" s="609">
        <v>30</v>
      </c>
      <c r="Q22" s="609">
        <v>1</v>
      </c>
      <c r="R22" s="609">
        <v>2</v>
      </c>
      <c r="S22" s="609">
        <f>SUM(M22:R22)</f>
        <v>331</v>
      </c>
      <c r="W22" s="226"/>
    </row>
    <row r="23" spans="1:23" ht="14.1" customHeight="1" x14ac:dyDescent="0.2">
      <c r="A23" s="599"/>
      <c r="B23" s="462" t="s">
        <v>324</v>
      </c>
      <c r="C23" s="610"/>
      <c r="D23" s="610"/>
      <c r="E23" s="610"/>
      <c r="F23" s="610"/>
      <c r="G23" s="610"/>
      <c r="H23" s="610"/>
      <c r="I23" s="610"/>
      <c r="J23" s="610"/>
      <c r="K23" s="610"/>
      <c r="L23" s="610"/>
      <c r="M23" s="610"/>
      <c r="N23" s="610"/>
      <c r="O23" s="610"/>
      <c r="P23" s="610"/>
      <c r="Q23" s="610"/>
      <c r="R23" s="610"/>
      <c r="S23" s="610"/>
      <c r="W23" s="169"/>
    </row>
    <row r="24" spans="1:23" ht="14.1" customHeight="1" x14ac:dyDescent="0.2">
      <c r="A24" s="599"/>
      <c r="B24" s="460" t="s">
        <v>42</v>
      </c>
      <c r="C24" s="603">
        <v>4</v>
      </c>
      <c r="D24" s="603">
        <v>6</v>
      </c>
      <c r="E24" s="603">
        <v>2</v>
      </c>
      <c r="F24" s="603">
        <v>0</v>
      </c>
      <c r="G24" s="603">
        <f>SUM(C24:F24)</f>
        <v>12</v>
      </c>
      <c r="H24" s="603">
        <v>2</v>
      </c>
      <c r="I24" s="603">
        <v>3</v>
      </c>
      <c r="J24" s="603">
        <v>5</v>
      </c>
      <c r="K24" s="603">
        <v>2</v>
      </c>
      <c r="L24" s="603">
        <f>SUM(H24:K24)</f>
        <v>12</v>
      </c>
      <c r="M24" s="603">
        <v>0</v>
      </c>
      <c r="N24" s="603">
        <v>0</v>
      </c>
      <c r="O24" s="603">
        <v>12</v>
      </c>
      <c r="P24" s="603">
        <v>0</v>
      </c>
      <c r="Q24" s="603">
        <v>0</v>
      </c>
      <c r="R24" s="603">
        <v>0</v>
      </c>
      <c r="S24" s="603">
        <f>SUM(M24:R24)</f>
        <v>12</v>
      </c>
      <c r="W24" s="226"/>
    </row>
    <row r="25" spans="1:23" ht="14.1" customHeight="1" thickBot="1" x14ac:dyDescent="0.25">
      <c r="A25" s="599"/>
      <c r="B25" s="460" t="s">
        <v>146</v>
      </c>
      <c r="C25" s="603"/>
      <c r="D25" s="603"/>
      <c r="E25" s="603"/>
      <c r="F25" s="603"/>
      <c r="G25" s="603"/>
      <c r="H25" s="603"/>
      <c r="I25" s="603"/>
      <c r="J25" s="603"/>
      <c r="K25" s="603"/>
      <c r="L25" s="603"/>
      <c r="M25" s="603"/>
      <c r="N25" s="603"/>
      <c r="O25" s="603"/>
      <c r="P25" s="603"/>
      <c r="Q25" s="603"/>
      <c r="R25" s="603"/>
      <c r="S25" s="603"/>
      <c r="W25" s="169"/>
    </row>
    <row r="26" spans="1:23" ht="14.1" customHeight="1" thickTop="1" x14ac:dyDescent="0.2">
      <c r="A26" s="378"/>
      <c r="B26" s="453" t="s">
        <v>9</v>
      </c>
      <c r="C26" s="601">
        <v>229</v>
      </c>
      <c r="D26" s="601">
        <v>550</v>
      </c>
      <c r="E26" s="601">
        <v>156</v>
      </c>
      <c r="F26" s="601">
        <v>49</v>
      </c>
      <c r="G26" s="601">
        <f>SUM(C26:F26)</f>
        <v>984</v>
      </c>
      <c r="H26" s="601">
        <v>93</v>
      </c>
      <c r="I26" s="601">
        <v>135</v>
      </c>
      <c r="J26" s="601">
        <v>569</v>
      </c>
      <c r="K26" s="601">
        <v>187</v>
      </c>
      <c r="L26" s="601">
        <f>SUM(H26:K26)</f>
        <v>984</v>
      </c>
      <c r="M26" s="601">
        <v>90</v>
      </c>
      <c r="N26" s="601">
        <v>122</v>
      </c>
      <c r="O26" s="601">
        <v>730</v>
      </c>
      <c r="P26" s="601">
        <v>35</v>
      </c>
      <c r="Q26" s="601">
        <v>2</v>
      </c>
      <c r="R26" s="601">
        <v>5</v>
      </c>
      <c r="S26" s="601">
        <f>SUM(M26:R26)</f>
        <v>984</v>
      </c>
      <c r="W26" s="226"/>
    </row>
    <row r="27" spans="1:23" ht="14.1" customHeight="1" thickBot="1" x14ac:dyDescent="0.25">
      <c r="A27" s="341"/>
      <c r="B27" s="454" t="s">
        <v>142</v>
      </c>
      <c r="C27" s="602"/>
      <c r="D27" s="602"/>
      <c r="E27" s="602"/>
      <c r="F27" s="602"/>
      <c r="G27" s="602"/>
      <c r="H27" s="602"/>
      <c r="I27" s="602"/>
      <c r="J27" s="602"/>
      <c r="K27" s="602"/>
      <c r="L27" s="602"/>
      <c r="M27" s="602"/>
      <c r="N27" s="602"/>
      <c r="O27" s="602"/>
      <c r="P27" s="602"/>
      <c r="Q27" s="602"/>
      <c r="R27" s="602"/>
      <c r="S27" s="602"/>
      <c r="W27" s="169"/>
    </row>
    <row r="28" spans="1:23" ht="14.1" customHeight="1" thickTop="1" x14ac:dyDescent="0.2">
      <c r="A28" s="630" t="s">
        <v>28</v>
      </c>
      <c r="B28" s="460" t="s">
        <v>58</v>
      </c>
      <c r="C28" s="668">
        <v>133</v>
      </c>
      <c r="D28" s="668">
        <v>285</v>
      </c>
      <c r="E28" s="668">
        <v>55</v>
      </c>
      <c r="F28" s="668">
        <v>33</v>
      </c>
      <c r="G28" s="668">
        <f>SUM(C28:F28)</f>
        <v>506</v>
      </c>
      <c r="H28" s="668">
        <v>44</v>
      </c>
      <c r="I28" s="668">
        <v>59</v>
      </c>
      <c r="J28" s="668">
        <v>320</v>
      </c>
      <c r="K28" s="668">
        <v>83</v>
      </c>
      <c r="L28" s="668">
        <f>SUM(H28:K28)</f>
        <v>506</v>
      </c>
      <c r="M28" s="668">
        <v>36</v>
      </c>
      <c r="N28" s="668">
        <v>26</v>
      </c>
      <c r="O28" s="668">
        <v>428</v>
      </c>
      <c r="P28" s="668">
        <v>13</v>
      </c>
      <c r="Q28" s="668">
        <v>2</v>
      </c>
      <c r="R28" s="668">
        <v>1</v>
      </c>
      <c r="S28" s="668">
        <f>SUM(M28:R28)</f>
        <v>506</v>
      </c>
      <c r="W28" s="226"/>
    </row>
    <row r="29" spans="1:23" ht="14.1" customHeight="1" x14ac:dyDescent="0.2">
      <c r="A29" s="599"/>
      <c r="B29" s="460" t="s">
        <v>322</v>
      </c>
      <c r="C29" s="603"/>
      <c r="D29" s="603"/>
      <c r="E29" s="603"/>
      <c r="F29" s="603"/>
      <c r="G29" s="603"/>
      <c r="H29" s="603"/>
      <c r="I29" s="603"/>
      <c r="J29" s="603"/>
      <c r="K29" s="603"/>
      <c r="L29" s="603"/>
      <c r="M29" s="603"/>
      <c r="N29" s="603"/>
      <c r="O29" s="603"/>
      <c r="P29" s="603"/>
      <c r="Q29" s="603"/>
      <c r="R29" s="603"/>
      <c r="S29" s="603"/>
      <c r="W29" s="169"/>
    </row>
    <row r="30" spans="1:23" ht="14.1" customHeight="1" x14ac:dyDescent="0.2">
      <c r="A30" s="599"/>
      <c r="B30" s="461" t="s">
        <v>265</v>
      </c>
      <c r="C30" s="609">
        <v>39</v>
      </c>
      <c r="D30" s="609">
        <v>44</v>
      </c>
      <c r="E30" s="609">
        <v>2</v>
      </c>
      <c r="F30" s="609">
        <v>4</v>
      </c>
      <c r="G30" s="609">
        <f>SUM(C30:F30)</f>
        <v>89</v>
      </c>
      <c r="H30" s="609">
        <v>6</v>
      </c>
      <c r="I30" s="609">
        <v>13</v>
      </c>
      <c r="J30" s="609">
        <v>56</v>
      </c>
      <c r="K30" s="609">
        <v>14</v>
      </c>
      <c r="L30" s="609">
        <f>SUM(H30:K30)</f>
        <v>89</v>
      </c>
      <c r="M30" s="609">
        <v>13</v>
      </c>
      <c r="N30" s="609">
        <v>12</v>
      </c>
      <c r="O30" s="609">
        <v>60</v>
      </c>
      <c r="P30" s="609">
        <v>3</v>
      </c>
      <c r="Q30" s="609">
        <v>1</v>
      </c>
      <c r="R30" s="609">
        <v>0</v>
      </c>
      <c r="S30" s="609">
        <f>SUM(M30:R30)</f>
        <v>89</v>
      </c>
      <c r="W30" s="226"/>
    </row>
    <row r="31" spans="1:23" ht="14.1" customHeight="1" x14ac:dyDescent="0.2">
      <c r="A31" s="599"/>
      <c r="B31" s="460" t="s">
        <v>323</v>
      </c>
      <c r="C31" s="603"/>
      <c r="D31" s="603"/>
      <c r="E31" s="603"/>
      <c r="F31" s="603"/>
      <c r="G31" s="603"/>
      <c r="H31" s="603"/>
      <c r="I31" s="603"/>
      <c r="J31" s="603"/>
      <c r="K31" s="603"/>
      <c r="L31" s="603"/>
      <c r="M31" s="603"/>
      <c r="N31" s="603"/>
      <c r="O31" s="603"/>
      <c r="P31" s="603"/>
      <c r="Q31" s="603"/>
      <c r="R31" s="603"/>
      <c r="S31" s="603"/>
      <c r="W31" s="169"/>
    </row>
    <row r="32" spans="1:23" ht="14.1" customHeight="1" x14ac:dyDescent="0.2">
      <c r="A32" s="599" t="s">
        <v>161</v>
      </c>
      <c r="B32" s="461" t="s">
        <v>23</v>
      </c>
      <c r="C32" s="609">
        <v>50</v>
      </c>
      <c r="D32" s="609">
        <v>169</v>
      </c>
      <c r="E32" s="609">
        <v>82</v>
      </c>
      <c r="F32" s="609">
        <v>14</v>
      </c>
      <c r="G32" s="609">
        <f>SUM(C32:F32)</f>
        <v>315</v>
      </c>
      <c r="H32" s="609">
        <v>16</v>
      </c>
      <c r="I32" s="609">
        <v>48</v>
      </c>
      <c r="J32" s="609">
        <v>193</v>
      </c>
      <c r="K32" s="609">
        <v>58</v>
      </c>
      <c r="L32" s="609">
        <f>SUM(H32:K32)</f>
        <v>315</v>
      </c>
      <c r="M32" s="609">
        <v>29</v>
      </c>
      <c r="N32" s="609">
        <v>14</v>
      </c>
      <c r="O32" s="609">
        <v>237</v>
      </c>
      <c r="P32" s="609">
        <v>32</v>
      </c>
      <c r="Q32" s="609">
        <v>3</v>
      </c>
      <c r="R32" s="609">
        <v>0</v>
      </c>
      <c r="S32" s="609">
        <f>SUM(M32:R32)</f>
        <v>315</v>
      </c>
      <c r="W32" s="84"/>
    </row>
    <row r="33" spans="1:23" ht="14.1" customHeight="1" x14ac:dyDescent="0.2">
      <c r="A33" s="599"/>
      <c r="B33" s="462" t="s">
        <v>324</v>
      </c>
      <c r="C33" s="610"/>
      <c r="D33" s="610"/>
      <c r="E33" s="610"/>
      <c r="F33" s="610"/>
      <c r="G33" s="610"/>
      <c r="H33" s="610"/>
      <c r="I33" s="610"/>
      <c r="J33" s="610"/>
      <c r="K33" s="610"/>
      <c r="L33" s="610"/>
      <c r="M33" s="610"/>
      <c r="N33" s="610"/>
      <c r="O33" s="610"/>
      <c r="P33" s="610"/>
      <c r="Q33" s="610"/>
      <c r="R33" s="610"/>
      <c r="S33" s="610"/>
      <c r="W33" s="227"/>
    </row>
    <row r="34" spans="1:23" ht="14.1" customHeight="1" x14ac:dyDescent="0.2">
      <c r="A34" s="599"/>
      <c r="B34" s="460" t="s">
        <v>42</v>
      </c>
      <c r="C34" s="603">
        <v>2</v>
      </c>
      <c r="D34" s="603">
        <v>5</v>
      </c>
      <c r="E34" s="603">
        <v>1</v>
      </c>
      <c r="F34" s="603">
        <v>0</v>
      </c>
      <c r="G34" s="603">
        <f>SUM(C34:F34)</f>
        <v>8</v>
      </c>
      <c r="H34" s="603">
        <v>2</v>
      </c>
      <c r="I34" s="603">
        <v>5</v>
      </c>
      <c r="J34" s="603">
        <v>0</v>
      </c>
      <c r="K34" s="603">
        <v>1</v>
      </c>
      <c r="L34" s="603">
        <f>SUM(H34:K34)</f>
        <v>8</v>
      </c>
      <c r="M34" s="603">
        <v>0</v>
      </c>
      <c r="N34" s="603">
        <v>5</v>
      </c>
      <c r="O34" s="603">
        <v>3</v>
      </c>
      <c r="P34" s="603">
        <v>0</v>
      </c>
      <c r="Q34" s="603">
        <v>0</v>
      </c>
      <c r="R34" s="603">
        <v>0</v>
      </c>
      <c r="S34" s="603">
        <f>SUM(M34:R34)</f>
        <v>8</v>
      </c>
    </row>
    <row r="35" spans="1:23" ht="14.1" customHeight="1" thickBot="1" x14ac:dyDescent="0.25">
      <c r="A35" s="599"/>
      <c r="B35" s="460" t="s">
        <v>146</v>
      </c>
      <c r="C35" s="603"/>
      <c r="D35" s="603"/>
      <c r="E35" s="603"/>
      <c r="F35" s="603"/>
      <c r="G35" s="603"/>
      <c r="H35" s="603"/>
      <c r="I35" s="603"/>
      <c r="J35" s="603"/>
      <c r="K35" s="603"/>
      <c r="L35" s="603"/>
      <c r="M35" s="603"/>
      <c r="N35" s="603"/>
      <c r="O35" s="603"/>
      <c r="P35" s="603"/>
      <c r="Q35" s="603"/>
      <c r="R35" s="603"/>
      <c r="S35" s="603"/>
    </row>
    <row r="36" spans="1:23" ht="14.1" customHeight="1" thickTop="1" x14ac:dyDescent="0.2">
      <c r="A36" s="378"/>
      <c r="B36" s="453" t="s">
        <v>9</v>
      </c>
      <c r="C36" s="601">
        <v>224</v>
      </c>
      <c r="D36" s="601">
        <v>503</v>
      </c>
      <c r="E36" s="601">
        <v>140</v>
      </c>
      <c r="F36" s="601">
        <v>51</v>
      </c>
      <c r="G36" s="601">
        <f>SUM(C36:F36)</f>
        <v>918</v>
      </c>
      <c r="H36" s="601">
        <v>68</v>
      </c>
      <c r="I36" s="601">
        <v>125</v>
      </c>
      <c r="J36" s="601">
        <v>569</v>
      </c>
      <c r="K36" s="601">
        <v>156</v>
      </c>
      <c r="L36" s="601">
        <f>SUM(H36:K36)</f>
        <v>918</v>
      </c>
      <c r="M36" s="601">
        <v>78</v>
      </c>
      <c r="N36" s="601">
        <v>57</v>
      </c>
      <c r="O36" s="601">
        <v>728</v>
      </c>
      <c r="P36" s="601">
        <v>48</v>
      </c>
      <c r="Q36" s="601">
        <v>6</v>
      </c>
      <c r="R36" s="601">
        <v>1</v>
      </c>
      <c r="S36" s="601">
        <f>SUM(M36:R36)</f>
        <v>918</v>
      </c>
    </row>
    <row r="37" spans="1:23" ht="14.1" customHeight="1" thickBot="1" x14ac:dyDescent="0.25">
      <c r="A37" s="341"/>
      <c r="B37" s="454" t="s">
        <v>142</v>
      </c>
      <c r="C37" s="602"/>
      <c r="D37" s="602"/>
      <c r="E37" s="602"/>
      <c r="F37" s="602"/>
      <c r="G37" s="602"/>
      <c r="H37" s="602"/>
      <c r="I37" s="602"/>
      <c r="J37" s="602"/>
      <c r="K37" s="602"/>
      <c r="L37" s="602"/>
      <c r="M37" s="602"/>
      <c r="N37" s="602"/>
      <c r="O37" s="602"/>
      <c r="P37" s="602"/>
      <c r="Q37" s="602"/>
      <c r="R37" s="602"/>
      <c r="S37" s="602"/>
      <c r="T37" s="85"/>
    </row>
    <row r="38" spans="1:23" ht="15" customHeight="1" thickTop="1" x14ac:dyDescent="0.2">
      <c r="A38" s="414"/>
      <c r="B38" s="415"/>
      <c r="C38" s="407"/>
      <c r="D38" s="407"/>
      <c r="E38" s="407"/>
      <c r="F38" s="407"/>
      <c r="G38" s="407"/>
      <c r="H38" s="407"/>
      <c r="I38" s="407"/>
      <c r="J38" s="407"/>
      <c r="K38" s="407"/>
      <c r="L38" s="407"/>
      <c r="M38" s="407"/>
      <c r="N38" s="407"/>
      <c r="O38" s="407"/>
      <c r="P38" s="407"/>
      <c r="Q38" s="407"/>
      <c r="R38" s="407"/>
      <c r="S38" s="484" t="s">
        <v>800</v>
      </c>
      <c r="T38" s="85"/>
    </row>
    <row r="39" spans="1:23" ht="9.75" customHeight="1" x14ac:dyDescent="0.2">
      <c r="A39" s="611" t="s">
        <v>720</v>
      </c>
      <c r="B39" s="611"/>
      <c r="C39" s="611"/>
      <c r="D39" s="611"/>
      <c r="E39" s="478"/>
      <c r="F39" s="478"/>
      <c r="G39" s="478"/>
      <c r="H39" s="478"/>
      <c r="I39" s="478"/>
      <c r="J39" s="478"/>
      <c r="K39" s="621" t="s">
        <v>818</v>
      </c>
      <c r="L39" s="621"/>
      <c r="M39" s="621"/>
      <c r="N39" s="621"/>
      <c r="O39" s="621"/>
      <c r="P39" s="621"/>
      <c r="Q39" s="621"/>
      <c r="R39" s="621"/>
      <c r="S39" s="621"/>
      <c r="T39" s="477"/>
      <c r="U39" s="477"/>
    </row>
  </sheetData>
  <mergeCells count="283">
    <mergeCell ref="P36:P37"/>
    <mergeCell ref="R30:R31"/>
    <mergeCell ref="A12:A15"/>
    <mergeCell ref="A18:A21"/>
    <mergeCell ref="A22:A25"/>
    <mergeCell ref="A28:A31"/>
    <mergeCell ref="A32:A35"/>
    <mergeCell ref="A8:A11"/>
    <mergeCell ref="S34:S35"/>
    <mergeCell ref="G36:G37"/>
    <mergeCell ref="L36:L37"/>
    <mergeCell ref="S36:S37"/>
    <mergeCell ref="G34:G35"/>
    <mergeCell ref="L34:L35"/>
    <mergeCell ref="C36:C37"/>
    <mergeCell ref="D36:D37"/>
    <mergeCell ref="E36:E37"/>
    <mergeCell ref="F36:F37"/>
    <mergeCell ref="H36:H37"/>
    <mergeCell ref="I36:I37"/>
    <mergeCell ref="J36:J37"/>
    <mergeCell ref="K36:K37"/>
    <mergeCell ref="M36:M37"/>
    <mergeCell ref="N36:N37"/>
    <mergeCell ref="O36:O37"/>
    <mergeCell ref="Q32:Q33"/>
    <mergeCell ref="Q36:Q37"/>
    <mergeCell ref="R36:R37"/>
    <mergeCell ref="C34:C35"/>
    <mergeCell ref="D34:D35"/>
    <mergeCell ref="E34:E35"/>
    <mergeCell ref="F34:F35"/>
    <mergeCell ref="S30:S31"/>
    <mergeCell ref="G32:G33"/>
    <mergeCell ref="L32:L33"/>
    <mergeCell ref="S32:S33"/>
    <mergeCell ref="C30:C31"/>
    <mergeCell ref="D30:D31"/>
    <mergeCell ref="E30:E31"/>
    <mergeCell ref="F30:F31"/>
    <mergeCell ref="H30:H31"/>
    <mergeCell ref="I30:I31"/>
    <mergeCell ref="J30:J31"/>
    <mergeCell ref="K30:K31"/>
    <mergeCell ref="M30:M31"/>
    <mergeCell ref="N30:N31"/>
    <mergeCell ref="O30:O31"/>
    <mergeCell ref="P30:P31"/>
    <mergeCell ref="S26:S27"/>
    <mergeCell ref="G28:G29"/>
    <mergeCell ref="L28:L29"/>
    <mergeCell ref="S28:S29"/>
    <mergeCell ref="N28:N29"/>
    <mergeCell ref="O28:O29"/>
    <mergeCell ref="P28:P29"/>
    <mergeCell ref="Q28:Q29"/>
    <mergeCell ref="R28:R29"/>
    <mergeCell ref="K26:K27"/>
    <mergeCell ref="M26:M27"/>
    <mergeCell ref="N26:N27"/>
    <mergeCell ref="O26:O27"/>
    <mergeCell ref="P26:P27"/>
    <mergeCell ref="Q26:Q27"/>
    <mergeCell ref="R26:R27"/>
    <mergeCell ref="S22:S23"/>
    <mergeCell ref="G24:G25"/>
    <mergeCell ref="L24:L25"/>
    <mergeCell ref="S24:S25"/>
    <mergeCell ref="C22:C23"/>
    <mergeCell ref="D22:D23"/>
    <mergeCell ref="E22:E23"/>
    <mergeCell ref="F22:F23"/>
    <mergeCell ref="H22:H23"/>
    <mergeCell ref="I22:I23"/>
    <mergeCell ref="J22:J23"/>
    <mergeCell ref="K22:K23"/>
    <mergeCell ref="M22:M23"/>
    <mergeCell ref="N22:N23"/>
    <mergeCell ref="O22:O23"/>
    <mergeCell ref="P22:P23"/>
    <mergeCell ref="Q22:Q23"/>
    <mergeCell ref="R22:R23"/>
    <mergeCell ref="C24:C25"/>
    <mergeCell ref="R24:R25"/>
    <mergeCell ref="O24:O25"/>
    <mergeCell ref="P24:P25"/>
    <mergeCell ref="Q24:Q25"/>
    <mergeCell ref="J24:J25"/>
    <mergeCell ref="S18:S19"/>
    <mergeCell ref="G20:G21"/>
    <mergeCell ref="L20:L21"/>
    <mergeCell ref="S20:S21"/>
    <mergeCell ref="M20:M21"/>
    <mergeCell ref="N20:N21"/>
    <mergeCell ref="O20:O21"/>
    <mergeCell ref="P20:P21"/>
    <mergeCell ref="Q20:Q21"/>
    <mergeCell ref="R20:R21"/>
    <mergeCell ref="K20:K21"/>
    <mergeCell ref="Q18:Q19"/>
    <mergeCell ref="R18:R19"/>
    <mergeCell ref="L18:L19"/>
    <mergeCell ref="S14:S15"/>
    <mergeCell ref="G16:G17"/>
    <mergeCell ref="L16:L17"/>
    <mergeCell ref="S16:S17"/>
    <mergeCell ref="G14:G15"/>
    <mergeCell ref="L14:L15"/>
    <mergeCell ref="C16:C17"/>
    <mergeCell ref="D16:D17"/>
    <mergeCell ref="E16:E17"/>
    <mergeCell ref="F16:F17"/>
    <mergeCell ref="H16:H17"/>
    <mergeCell ref="I16:I17"/>
    <mergeCell ref="J16:J17"/>
    <mergeCell ref="K16:K17"/>
    <mergeCell ref="M16:M17"/>
    <mergeCell ref="N16:N17"/>
    <mergeCell ref="O16:O17"/>
    <mergeCell ref="P16:P17"/>
    <mergeCell ref="C14:C15"/>
    <mergeCell ref="D14:D15"/>
    <mergeCell ref="E14:E15"/>
    <mergeCell ref="F14:F15"/>
    <mergeCell ref="H14:H15"/>
    <mergeCell ref="I14:I15"/>
    <mergeCell ref="S12:S13"/>
    <mergeCell ref="G10:G11"/>
    <mergeCell ref="L10:L11"/>
    <mergeCell ref="C12:C13"/>
    <mergeCell ref="D12:D13"/>
    <mergeCell ref="E12:E13"/>
    <mergeCell ref="F12:F13"/>
    <mergeCell ref="H12:H13"/>
    <mergeCell ref="I12:I13"/>
    <mergeCell ref="J12:J13"/>
    <mergeCell ref="K12:K13"/>
    <mergeCell ref="M12:M13"/>
    <mergeCell ref="N12:N13"/>
    <mergeCell ref="O12:O13"/>
    <mergeCell ref="P12:P13"/>
    <mergeCell ref="Q12:Q13"/>
    <mergeCell ref="R12:R13"/>
    <mergeCell ref="S10:S11"/>
    <mergeCell ref="G12:G13"/>
    <mergeCell ref="C10:C11"/>
    <mergeCell ref="D10:D11"/>
    <mergeCell ref="E10:E11"/>
    <mergeCell ref="F10:F11"/>
    <mergeCell ref="H10:H11"/>
    <mergeCell ref="A1:S1"/>
    <mergeCell ref="A2:S2"/>
    <mergeCell ref="R3:S3"/>
    <mergeCell ref="A4:A5"/>
    <mergeCell ref="B4:B5"/>
    <mergeCell ref="C4:F4"/>
    <mergeCell ref="G4:G5"/>
    <mergeCell ref="H4:K4"/>
    <mergeCell ref="L4:L5"/>
    <mergeCell ref="M4:R4"/>
    <mergeCell ref="A3:B3"/>
    <mergeCell ref="S4:S5"/>
    <mergeCell ref="C5:F5"/>
    <mergeCell ref="H5:K5"/>
    <mergeCell ref="M5:R5"/>
    <mergeCell ref="A6:A7"/>
    <mergeCell ref="G6:G7"/>
    <mergeCell ref="L6:L7"/>
    <mergeCell ref="S6:S7"/>
    <mergeCell ref="G8:G9"/>
    <mergeCell ref="L8:L9"/>
    <mergeCell ref="S8:S9"/>
    <mergeCell ref="C8:C9"/>
    <mergeCell ref="D8:D9"/>
    <mergeCell ref="E8:E9"/>
    <mergeCell ref="F8:F9"/>
    <mergeCell ref="H8:H9"/>
    <mergeCell ref="I8:I9"/>
    <mergeCell ref="J8:J9"/>
    <mergeCell ref="K8:K9"/>
    <mergeCell ref="M8:M9"/>
    <mergeCell ref="N8:N9"/>
    <mergeCell ref="O8:O9"/>
    <mergeCell ref="P8:P9"/>
    <mergeCell ref="Q8:Q9"/>
    <mergeCell ref="R8:R9"/>
    <mergeCell ref="B6:B7"/>
    <mergeCell ref="C20:C21"/>
    <mergeCell ref="D20:D21"/>
    <mergeCell ref="E20:E21"/>
    <mergeCell ref="F20:F21"/>
    <mergeCell ref="H20:H21"/>
    <mergeCell ref="I20:I21"/>
    <mergeCell ref="J20:J21"/>
    <mergeCell ref="C26:C27"/>
    <mergeCell ref="D26:D27"/>
    <mergeCell ref="E26:E27"/>
    <mergeCell ref="F26:F27"/>
    <mergeCell ref="H26:H27"/>
    <mergeCell ref="G26:G27"/>
    <mergeCell ref="G30:G31"/>
    <mergeCell ref="P14:P15"/>
    <mergeCell ref="Q14:Q15"/>
    <mergeCell ref="I26:I27"/>
    <mergeCell ref="J26:J27"/>
    <mergeCell ref="J28:J29"/>
    <mergeCell ref="K28:K29"/>
    <mergeCell ref="M28:M29"/>
    <mergeCell ref="L22:L23"/>
    <mergeCell ref="K24:K25"/>
    <mergeCell ref="M24:M25"/>
    <mergeCell ref="N24:N25"/>
    <mergeCell ref="J14:J15"/>
    <mergeCell ref="R14:R15"/>
    <mergeCell ref="L12:L13"/>
    <mergeCell ref="N10:N11"/>
    <mergeCell ref="O10:O11"/>
    <mergeCell ref="P10:P11"/>
    <mergeCell ref="Q10:Q11"/>
    <mergeCell ref="R10:R11"/>
    <mergeCell ref="G18:G19"/>
    <mergeCell ref="G22:G23"/>
    <mergeCell ref="K14:K15"/>
    <mergeCell ref="M14:M15"/>
    <mergeCell ref="N14:N15"/>
    <mergeCell ref="Q16:Q17"/>
    <mergeCell ref="I28:I29"/>
    <mergeCell ref="D24:D25"/>
    <mergeCell ref="E24:E25"/>
    <mergeCell ref="N32:N33"/>
    <mergeCell ref="I10:I11"/>
    <mergeCell ref="J10:J11"/>
    <mergeCell ref="K10:K11"/>
    <mergeCell ref="M10:M11"/>
    <mergeCell ref="O14:O15"/>
    <mergeCell ref="O32:O33"/>
    <mergeCell ref="P32:P33"/>
    <mergeCell ref="F32:F33"/>
    <mergeCell ref="F24:F25"/>
    <mergeCell ref="H24:H25"/>
    <mergeCell ref="I24:I25"/>
    <mergeCell ref="L26:L27"/>
    <mergeCell ref="K32:K33"/>
    <mergeCell ref="M32:M33"/>
    <mergeCell ref="L30:L31"/>
    <mergeCell ref="Q30:Q31"/>
    <mergeCell ref="R16:R17"/>
    <mergeCell ref="C18:C19"/>
    <mergeCell ref="D18:D19"/>
    <mergeCell ref="E18:E19"/>
    <mergeCell ref="F18:F19"/>
    <mergeCell ref="H18:H19"/>
    <mergeCell ref="I18:I19"/>
    <mergeCell ref="J18:J19"/>
    <mergeCell ref="K18:K19"/>
    <mergeCell ref="M18:M19"/>
    <mergeCell ref="N18:N19"/>
    <mergeCell ref="O18:O19"/>
    <mergeCell ref="P18:P19"/>
    <mergeCell ref="C28:C29"/>
    <mergeCell ref="D28:D29"/>
    <mergeCell ref="E28:E29"/>
    <mergeCell ref="F28:F29"/>
    <mergeCell ref="H28:H29"/>
    <mergeCell ref="A39:D39"/>
    <mergeCell ref="K39:S39"/>
    <mergeCell ref="R34:R35"/>
    <mergeCell ref="C32:C33"/>
    <mergeCell ref="D32:D33"/>
    <mergeCell ref="E32:E33"/>
    <mergeCell ref="H34:H35"/>
    <mergeCell ref="I34:I35"/>
    <mergeCell ref="J34:J35"/>
    <mergeCell ref="K34:K35"/>
    <mergeCell ref="M34:M35"/>
    <mergeCell ref="N34:N35"/>
    <mergeCell ref="O34:O35"/>
    <mergeCell ref="P34:P35"/>
    <mergeCell ref="Q34:Q35"/>
    <mergeCell ref="R32:R33"/>
    <mergeCell ref="H32:H33"/>
    <mergeCell ref="I32:I33"/>
    <mergeCell ref="J32:J33"/>
  </mergeCells>
  <printOptions horizontalCentered="1"/>
  <pageMargins left="0.23" right="0.28999999999999998" top="1.06" bottom="0.5" header="0.86" footer="0.3"/>
  <pageSetup paperSize="9" scale="70" orientation="landscape" r:id="rId1"/>
  <headerFooter>
    <oddFooter>&amp;C&amp;20 &amp;12 13</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AP38"/>
  <sheetViews>
    <sheetView rightToLeft="1" topLeftCell="A7" workbookViewId="0">
      <selection activeCell="K38" sqref="K38:S38"/>
    </sheetView>
  </sheetViews>
  <sheetFormatPr defaultRowHeight="12.75" x14ac:dyDescent="0.2"/>
  <cols>
    <col min="1" max="1" width="15.140625" style="133" customWidth="1"/>
    <col min="2" max="2" width="15.85546875" style="133" customWidth="1"/>
    <col min="3" max="3" width="9.5703125" style="133" customWidth="1"/>
    <col min="4" max="4" width="9.140625" style="133" customWidth="1"/>
    <col min="5" max="5" width="9.85546875" style="133" customWidth="1"/>
    <col min="6" max="6" width="9.5703125" style="133" customWidth="1"/>
    <col min="7" max="7" width="9.140625" style="133" customWidth="1"/>
    <col min="8" max="8" width="8.85546875" style="133" customWidth="1"/>
    <col min="9" max="9" width="9.140625" style="133" customWidth="1"/>
    <col min="10" max="10" width="11.42578125" style="133" customWidth="1"/>
    <col min="11" max="11" width="9.7109375" style="133" customWidth="1"/>
    <col min="12" max="13" width="8.42578125" style="133" customWidth="1"/>
    <col min="14" max="14" width="6.7109375" style="133" customWidth="1"/>
    <col min="15" max="15" width="8.7109375" style="133" customWidth="1"/>
    <col min="16" max="16" width="9.7109375" style="133" customWidth="1"/>
    <col min="17" max="17" width="14.140625" style="133" customWidth="1"/>
    <col min="18" max="18" width="10.28515625" style="133" customWidth="1"/>
    <col min="19" max="19" width="12.42578125" style="133" customWidth="1"/>
    <col min="20" max="22" width="9.140625" style="133"/>
    <col min="23" max="23" width="14.7109375" style="133" customWidth="1"/>
    <col min="24" max="16384" width="9.140625" style="133"/>
  </cols>
  <sheetData>
    <row r="1" spans="1:26" ht="24.75" customHeight="1" x14ac:dyDescent="0.2">
      <c r="A1" s="592" t="s">
        <v>745</v>
      </c>
      <c r="B1" s="592"/>
      <c r="C1" s="592"/>
      <c r="D1" s="592"/>
      <c r="E1" s="592"/>
      <c r="F1" s="592"/>
      <c r="G1" s="592"/>
      <c r="H1" s="592"/>
      <c r="I1" s="592"/>
      <c r="J1" s="592"/>
      <c r="K1" s="592"/>
      <c r="L1" s="592"/>
      <c r="M1" s="592"/>
      <c r="N1" s="592"/>
      <c r="O1" s="592"/>
      <c r="P1" s="592"/>
      <c r="Q1" s="592"/>
      <c r="R1" s="592"/>
      <c r="S1" s="592"/>
    </row>
    <row r="2" spans="1:26" ht="26.25" customHeight="1" x14ac:dyDescent="0.2">
      <c r="A2" s="620" t="s">
        <v>748</v>
      </c>
      <c r="B2" s="620"/>
      <c r="C2" s="620"/>
      <c r="D2" s="620"/>
      <c r="E2" s="620"/>
      <c r="F2" s="620"/>
      <c r="G2" s="620"/>
      <c r="H2" s="620"/>
      <c r="I2" s="620"/>
      <c r="J2" s="620"/>
      <c r="K2" s="620"/>
      <c r="L2" s="620"/>
      <c r="M2" s="620"/>
      <c r="N2" s="620"/>
      <c r="O2" s="620"/>
      <c r="P2" s="620"/>
      <c r="Q2" s="620"/>
      <c r="R2" s="620"/>
      <c r="S2" s="620"/>
    </row>
    <row r="3" spans="1:26" ht="28.5" customHeight="1" x14ac:dyDescent="0.2">
      <c r="A3" s="626" t="s">
        <v>803</v>
      </c>
      <c r="B3" s="626"/>
      <c r="C3" s="29"/>
      <c r="D3" s="29"/>
      <c r="E3" s="29"/>
      <c r="F3" s="29"/>
      <c r="G3" s="29"/>
      <c r="H3" s="29"/>
      <c r="I3" s="29"/>
      <c r="J3" s="29"/>
      <c r="K3" s="29"/>
      <c r="L3" s="29"/>
      <c r="M3" s="29"/>
      <c r="N3" s="7"/>
      <c r="O3" s="7"/>
      <c r="P3" s="7"/>
      <c r="Q3" s="29"/>
      <c r="R3" s="612" t="s">
        <v>823</v>
      </c>
      <c r="S3" s="612"/>
    </row>
    <row r="4" spans="1:26" ht="36" customHeight="1" x14ac:dyDescent="0.2">
      <c r="A4" s="625" t="s">
        <v>694</v>
      </c>
      <c r="B4" s="615" t="s">
        <v>30</v>
      </c>
      <c r="C4" s="615" t="s">
        <v>315</v>
      </c>
      <c r="D4" s="615"/>
      <c r="E4" s="615"/>
      <c r="F4" s="615"/>
      <c r="G4" s="615" t="s">
        <v>9</v>
      </c>
      <c r="H4" s="596" t="s">
        <v>266</v>
      </c>
      <c r="I4" s="596"/>
      <c r="J4" s="596"/>
      <c r="K4" s="596"/>
      <c r="L4" s="615" t="s">
        <v>9</v>
      </c>
      <c r="M4" s="596" t="s">
        <v>820</v>
      </c>
      <c r="N4" s="596"/>
      <c r="O4" s="596"/>
      <c r="P4" s="596"/>
      <c r="Q4" s="596"/>
      <c r="R4" s="596"/>
      <c r="S4" s="652" t="s">
        <v>538</v>
      </c>
    </row>
    <row r="5" spans="1:26" ht="31.5" customHeight="1" x14ac:dyDescent="0.2">
      <c r="A5" s="633"/>
      <c r="B5" s="615"/>
      <c r="C5" s="596" t="s">
        <v>316</v>
      </c>
      <c r="D5" s="596"/>
      <c r="E5" s="596"/>
      <c r="F5" s="596"/>
      <c r="G5" s="615"/>
      <c r="H5" s="596" t="s">
        <v>317</v>
      </c>
      <c r="I5" s="596"/>
      <c r="J5" s="596"/>
      <c r="K5" s="596"/>
      <c r="L5" s="615"/>
      <c r="M5" s="596" t="s">
        <v>318</v>
      </c>
      <c r="N5" s="596"/>
      <c r="O5" s="596"/>
      <c r="P5" s="596"/>
      <c r="Q5" s="596"/>
      <c r="R5" s="596"/>
      <c r="S5" s="653"/>
    </row>
    <row r="6" spans="1:26" ht="34.5" customHeight="1" x14ac:dyDescent="0.2">
      <c r="A6" s="655" t="s">
        <v>695</v>
      </c>
      <c r="B6" s="631" t="s">
        <v>537</v>
      </c>
      <c r="C6" s="410" t="s">
        <v>17</v>
      </c>
      <c r="D6" s="410" t="s">
        <v>18</v>
      </c>
      <c r="E6" s="410" t="s">
        <v>319</v>
      </c>
      <c r="F6" s="410" t="s">
        <v>20</v>
      </c>
      <c r="G6" s="615" t="s">
        <v>142</v>
      </c>
      <c r="H6" s="410" t="s">
        <v>320</v>
      </c>
      <c r="I6" s="410" t="s">
        <v>321</v>
      </c>
      <c r="J6" s="410" t="s">
        <v>68</v>
      </c>
      <c r="K6" s="410" t="s">
        <v>69</v>
      </c>
      <c r="L6" s="615" t="s">
        <v>142</v>
      </c>
      <c r="M6" s="410" t="s">
        <v>37</v>
      </c>
      <c r="N6" s="410" t="s">
        <v>38</v>
      </c>
      <c r="O6" s="410" t="s">
        <v>39</v>
      </c>
      <c r="P6" s="410" t="s">
        <v>40</v>
      </c>
      <c r="Q6" s="410" t="s">
        <v>41</v>
      </c>
      <c r="R6" s="410" t="s">
        <v>42</v>
      </c>
      <c r="S6" s="653" t="s">
        <v>142</v>
      </c>
      <c r="Z6" s="225"/>
    </row>
    <row r="7" spans="1:26" ht="26.25" customHeight="1" x14ac:dyDescent="0.2">
      <c r="A7" s="642"/>
      <c r="B7" s="656"/>
      <c r="C7" s="411" t="s">
        <v>338</v>
      </c>
      <c r="D7" s="411" t="s">
        <v>337</v>
      </c>
      <c r="E7" s="411" t="s">
        <v>335</v>
      </c>
      <c r="F7" s="411" t="s">
        <v>336</v>
      </c>
      <c r="G7" s="634"/>
      <c r="H7" s="411" t="s">
        <v>339</v>
      </c>
      <c r="I7" s="411" t="s">
        <v>340</v>
      </c>
      <c r="J7" s="411" t="s">
        <v>341</v>
      </c>
      <c r="K7" s="411" t="s">
        <v>342</v>
      </c>
      <c r="L7" s="634"/>
      <c r="M7" s="411" t="s">
        <v>143</v>
      </c>
      <c r="N7" s="411" t="s">
        <v>144</v>
      </c>
      <c r="O7" s="411" t="s">
        <v>145</v>
      </c>
      <c r="P7" s="411" t="s">
        <v>343</v>
      </c>
      <c r="Q7" s="411" t="s">
        <v>449</v>
      </c>
      <c r="R7" s="411" t="s">
        <v>146</v>
      </c>
      <c r="S7" s="654"/>
    </row>
    <row r="8" spans="1:26" ht="14.1" customHeight="1" x14ac:dyDescent="0.2">
      <c r="A8" s="600" t="s">
        <v>676</v>
      </c>
      <c r="B8" s="463" t="s">
        <v>58</v>
      </c>
      <c r="C8" s="628">
        <v>119</v>
      </c>
      <c r="D8" s="628">
        <v>338</v>
      </c>
      <c r="E8" s="628">
        <v>58</v>
      </c>
      <c r="F8" s="628">
        <v>31</v>
      </c>
      <c r="G8" s="628">
        <f>SUM(C8:F8)</f>
        <v>546</v>
      </c>
      <c r="H8" s="628">
        <v>58</v>
      </c>
      <c r="I8" s="628">
        <v>62</v>
      </c>
      <c r="J8" s="628">
        <v>328</v>
      </c>
      <c r="K8" s="628">
        <v>98</v>
      </c>
      <c r="L8" s="628">
        <f>SUM(H8:K8)</f>
        <v>546</v>
      </c>
      <c r="M8" s="628">
        <v>38</v>
      </c>
      <c r="N8" s="628">
        <v>38</v>
      </c>
      <c r="O8" s="628">
        <v>451</v>
      </c>
      <c r="P8" s="628">
        <v>14</v>
      </c>
      <c r="Q8" s="628">
        <v>3</v>
      </c>
      <c r="R8" s="628">
        <v>2</v>
      </c>
      <c r="S8" s="628">
        <f>SUM(M8:R8)</f>
        <v>546</v>
      </c>
      <c r="W8" s="226"/>
    </row>
    <row r="9" spans="1:26" ht="14.1" customHeight="1" x14ac:dyDescent="0.2">
      <c r="A9" s="599"/>
      <c r="B9" s="460" t="s">
        <v>322</v>
      </c>
      <c r="C9" s="605"/>
      <c r="D9" s="605"/>
      <c r="E9" s="605"/>
      <c r="F9" s="605"/>
      <c r="G9" s="605"/>
      <c r="H9" s="605"/>
      <c r="I9" s="605"/>
      <c r="J9" s="605"/>
      <c r="K9" s="605"/>
      <c r="L9" s="605"/>
      <c r="M9" s="605"/>
      <c r="N9" s="605"/>
      <c r="O9" s="605"/>
      <c r="P9" s="605"/>
      <c r="Q9" s="605"/>
      <c r="R9" s="605"/>
      <c r="S9" s="605"/>
    </row>
    <row r="10" spans="1:26" ht="14.1" customHeight="1" x14ac:dyDescent="0.2">
      <c r="A10" s="599"/>
      <c r="B10" s="461" t="s">
        <v>265</v>
      </c>
      <c r="C10" s="606">
        <v>41</v>
      </c>
      <c r="D10" s="606">
        <v>46</v>
      </c>
      <c r="E10" s="606">
        <v>6</v>
      </c>
      <c r="F10" s="606">
        <v>7</v>
      </c>
      <c r="G10" s="606">
        <f>SUM(C10:F10)</f>
        <v>100</v>
      </c>
      <c r="H10" s="606">
        <v>15</v>
      </c>
      <c r="I10" s="606">
        <v>12</v>
      </c>
      <c r="J10" s="606">
        <v>55</v>
      </c>
      <c r="K10" s="606">
        <v>18</v>
      </c>
      <c r="L10" s="606">
        <f>SUM(H10:K10)</f>
        <v>100</v>
      </c>
      <c r="M10" s="606">
        <v>12</v>
      </c>
      <c r="N10" s="606">
        <v>12</v>
      </c>
      <c r="O10" s="606">
        <v>72</v>
      </c>
      <c r="P10" s="606">
        <v>4</v>
      </c>
      <c r="Q10" s="606">
        <v>0</v>
      </c>
      <c r="R10" s="606">
        <v>0</v>
      </c>
      <c r="S10" s="606">
        <f>SUM(M10:R10)</f>
        <v>100</v>
      </c>
      <c r="W10" s="169"/>
    </row>
    <row r="11" spans="1:26" ht="14.1" customHeight="1" x14ac:dyDescent="0.2">
      <c r="A11" s="599"/>
      <c r="B11" s="462" t="s">
        <v>323</v>
      </c>
      <c r="C11" s="606"/>
      <c r="D11" s="606"/>
      <c r="E11" s="606"/>
      <c r="F11" s="606"/>
      <c r="G11" s="606"/>
      <c r="H11" s="606"/>
      <c r="I11" s="606"/>
      <c r="J11" s="606"/>
      <c r="K11" s="606"/>
      <c r="L11" s="606"/>
      <c r="M11" s="606"/>
      <c r="N11" s="606"/>
      <c r="O11" s="606"/>
      <c r="P11" s="606"/>
      <c r="Q11" s="606"/>
      <c r="R11" s="606"/>
      <c r="S11" s="606"/>
      <c r="W11" s="169"/>
    </row>
    <row r="12" spans="1:26" ht="14.1" customHeight="1" x14ac:dyDescent="0.2">
      <c r="A12" s="599" t="s">
        <v>162</v>
      </c>
      <c r="B12" s="461" t="s">
        <v>23</v>
      </c>
      <c r="C12" s="606">
        <v>51</v>
      </c>
      <c r="D12" s="606">
        <v>180</v>
      </c>
      <c r="E12" s="606">
        <v>76</v>
      </c>
      <c r="F12" s="606">
        <v>23</v>
      </c>
      <c r="G12" s="606">
        <f>SUM(C12:F12)</f>
        <v>330</v>
      </c>
      <c r="H12" s="606">
        <v>28</v>
      </c>
      <c r="I12" s="606">
        <v>55</v>
      </c>
      <c r="J12" s="606">
        <v>190</v>
      </c>
      <c r="K12" s="606">
        <v>57</v>
      </c>
      <c r="L12" s="606">
        <f>SUM(H12:K12)</f>
        <v>330</v>
      </c>
      <c r="M12" s="606">
        <v>7</v>
      </c>
      <c r="N12" s="606">
        <v>11</v>
      </c>
      <c r="O12" s="606">
        <v>263</v>
      </c>
      <c r="P12" s="606">
        <v>48</v>
      </c>
      <c r="Q12" s="606">
        <v>0</v>
      </c>
      <c r="R12" s="606">
        <v>1</v>
      </c>
      <c r="S12" s="606">
        <f>SUM(M12:R12)</f>
        <v>330</v>
      </c>
      <c r="W12" s="226"/>
    </row>
    <row r="13" spans="1:26" ht="14.1" customHeight="1" x14ac:dyDescent="0.2">
      <c r="A13" s="599"/>
      <c r="B13" s="462" t="s">
        <v>324</v>
      </c>
      <c r="C13" s="606"/>
      <c r="D13" s="606"/>
      <c r="E13" s="606"/>
      <c r="F13" s="606"/>
      <c r="G13" s="606"/>
      <c r="H13" s="606"/>
      <c r="I13" s="606"/>
      <c r="J13" s="606"/>
      <c r="K13" s="606"/>
      <c r="L13" s="606"/>
      <c r="M13" s="606"/>
      <c r="N13" s="606"/>
      <c r="O13" s="606"/>
      <c r="P13" s="606"/>
      <c r="Q13" s="606"/>
      <c r="R13" s="606"/>
      <c r="S13" s="606"/>
      <c r="W13" s="169"/>
    </row>
    <row r="14" spans="1:26" ht="14.1" customHeight="1" x14ac:dyDescent="0.2">
      <c r="A14" s="599"/>
      <c r="B14" s="460" t="s">
        <v>42</v>
      </c>
      <c r="C14" s="604">
        <v>4</v>
      </c>
      <c r="D14" s="604">
        <v>11</v>
      </c>
      <c r="E14" s="604">
        <v>0</v>
      </c>
      <c r="F14" s="604">
        <v>0</v>
      </c>
      <c r="G14" s="604">
        <f>SUM(C14:F14)</f>
        <v>15</v>
      </c>
      <c r="H14" s="604">
        <v>0</v>
      </c>
      <c r="I14" s="604">
        <v>3</v>
      </c>
      <c r="J14" s="604">
        <v>11</v>
      </c>
      <c r="K14" s="604">
        <v>1</v>
      </c>
      <c r="L14" s="604">
        <f>SUM(H14:K14)</f>
        <v>15</v>
      </c>
      <c r="M14" s="604">
        <v>0</v>
      </c>
      <c r="N14" s="604">
        <v>0</v>
      </c>
      <c r="O14" s="604">
        <v>10</v>
      </c>
      <c r="P14" s="604">
        <v>0</v>
      </c>
      <c r="Q14" s="604">
        <v>0</v>
      </c>
      <c r="R14" s="604">
        <v>5</v>
      </c>
      <c r="S14" s="604">
        <f>SUM(M14:R14)</f>
        <v>15</v>
      </c>
      <c r="W14" s="226"/>
    </row>
    <row r="15" spans="1:26" ht="14.1" customHeight="1" thickBot="1" x14ac:dyDescent="0.25">
      <c r="A15" s="673"/>
      <c r="B15" s="460" t="s">
        <v>146</v>
      </c>
      <c r="C15" s="605"/>
      <c r="D15" s="605"/>
      <c r="E15" s="605"/>
      <c r="F15" s="605"/>
      <c r="G15" s="605"/>
      <c r="H15" s="605"/>
      <c r="I15" s="605"/>
      <c r="J15" s="605"/>
      <c r="K15" s="605"/>
      <c r="L15" s="605"/>
      <c r="M15" s="605"/>
      <c r="N15" s="605"/>
      <c r="O15" s="605"/>
      <c r="P15" s="605"/>
      <c r="Q15" s="605"/>
      <c r="R15" s="605"/>
      <c r="S15" s="605"/>
      <c r="W15" s="169"/>
    </row>
    <row r="16" spans="1:26" ht="14.1" customHeight="1" thickTop="1" x14ac:dyDescent="0.2">
      <c r="A16" s="671"/>
      <c r="B16" s="453" t="s">
        <v>9</v>
      </c>
      <c r="C16" s="622">
        <v>215</v>
      </c>
      <c r="D16" s="622">
        <v>575</v>
      </c>
      <c r="E16" s="622">
        <v>140</v>
      </c>
      <c r="F16" s="622">
        <v>61</v>
      </c>
      <c r="G16" s="622">
        <f>SUM(C16:F16)</f>
        <v>991</v>
      </c>
      <c r="H16" s="622">
        <v>101</v>
      </c>
      <c r="I16" s="622">
        <v>132</v>
      </c>
      <c r="J16" s="622">
        <v>584</v>
      </c>
      <c r="K16" s="622">
        <v>174</v>
      </c>
      <c r="L16" s="622">
        <f>SUM(H16:K16)</f>
        <v>991</v>
      </c>
      <c r="M16" s="622">
        <v>57</v>
      </c>
      <c r="N16" s="622">
        <v>61</v>
      </c>
      <c r="O16" s="622">
        <v>796</v>
      </c>
      <c r="P16" s="622">
        <v>66</v>
      </c>
      <c r="Q16" s="622">
        <v>3</v>
      </c>
      <c r="R16" s="622">
        <v>8</v>
      </c>
      <c r="S16" s="622">
        <f>SUM(M16:R16)</f>
        <v>991</v>
      </c>
      <c r="W16" s="226"/>
    </row>
    <row r="17" spans="1:42" ht="14.1" customHeight="1" thickBot="1" x14ac:dyDescent="0.25">
      <c r="A17" s="672"/>
      <c r="B17" s="454" t="s">
        <v>142</v>
      </c>
      <c r="C17" s="623"/>
      <c r="D17" s="623"/>
      <c r="E17" s="623"/>
      <c r="F17" s="623"/>
      <c r="G17" s="623"/>
      <c r="H17" s="623"/>
      <c r="I17" s="623"/>
      <c r="J17" s="623"/>
      <c r="K17" s="623"/>
      <c r="L17" s="623"/>
      <c r="M17" s="623"/>
      <c r="N17" s="623"/>
      <c r="O17" s="623"/>
      <c r="P17" s="623"/>
      <c r="Q17" s="623"/>
      <c r="R17" s="623"/>
      <c r="S17" s="623"/>
      <c r="W17" s="169"/>
    </row>
    <row r="18" spans="1:42" ht="14.1" customHeight="1" thickTop="1" x14ac:dyDescent="0.2">
      <c r="A18" s="630" t="s">
        <v>703</v>
      </c>
      <c r="B18" s="460" t="s">
        <v>58</v>
      </c>
      <c r="C18" s="604">
        <v>129</v>
      </c>
      <c r="D18" s="604">
        <v>341</v>
      </c>
      <c r="E18" s="604">
        <v>54</v>
      </c>
      <c r="F18" s="604">
        <v>35</v>
      </c>
      <c r="G18" s="604">
        <f>SUM(C18:F18)</f>
        <v>559</v>
      </c>
      <c r="H18" s="604">
        <v>52</v>
      </c>
      <c r="I18" s="604">
        <v>53</v>
      </c>
      <c r="J18" s="604">
        <v>348</v>
      </c>
      <c r="K18" s="604">
        <v>106</v>
      </c>
      <c r="L18" s="604">
        <f>SUM(H18:K18)</f>
        <v>559</v>
      </c>
      <c r="M18" s="604">
        <v>53</v>
      </c>
      <c r="N18" s="604">
        <v>34</v>
      </c>
      <c r="O18" s="604">
        <v>452</v>
      </c>
      <c r="P18" s="604">
        <v>15</v>
      </c>
      <c r="Q18" s="604">
        <v>2</v>
      </c>
      <c r="R18" s="604">
        <v>3</v>
      </c>
      <c r="S18" s="604">
        <f>SUM(M18:R18)</f>
        <v>559</v>
      </c>
      <c r="W18" s="226"/>
    </row>
    <row r="19" spans="1:42" ht="14.1" customHeight="1" x14ac:dyDescent="0.2">
      <c r="A19" s="599"/>
      <c r="B19" s="460" t="s">
        <v>322</v>
      </c>
      <c r="C19" s="605"/>
      <c r="D19" s="605"/>
      <c r="E19" s="605"/>
      <c r="F19" s="605"/>
      <c r="G19" s="605"/>
      <c r="H19" s="605"/>
      <c r="I19" s="605"/>
      <c r="J19" s="605"/>
      <c r="K19" s="605"/>
      <c r="L19" s="605"/>
      <c r="M19" s="605"/>
      <c r="N19" s="605"/>
      <c r="O19" s="605"/>
      <c r="P19" s="605"/>
      <c r="Q19" s="605"/>
      <c r="R19" s="605"/>
      <c r="S19" s="605"/>
      <c r="W19" s="169"/>
    </row>
    <row r="20" spans="1:42" ht="14.1" customHeight="1" x14ac:dyDescent="0.2">
      <c r="A20" s="599"/>
      <c r="B20" s="461" t="s">
        <v>265</v>
      </c>
      <c r="C20" s="606">
        <v>46</v>
      </c>
      <c r="D20" s="606">
        <v>44</v>
      </c>
      <c r="E20" s="606">
        <v>6</v>
      </c>
      <c r="F20" s="606">
        <v>4</v>
      </c>
      <c r="G20" s="606">
        <f>SUM(C20:F20)</f>
        <v>100</v>
      </c>
      <c r="H20" s="606">
        <v>6</v>
      </c>
      <c r="I20" s="606">
        <v>13</v>
      </c>
      <c r="J20" s="606">
        <v>64</v>
      </c>
      <c r="K20" s="606">
        <v>17</v>
      </c>
      <c r="L20" s="606">
        <f>SUM(H20:K20)</f>
        <v>100</v>
      </c>
      <c r="M20" s="606">
        <v>13</v>
      </c>
      <c r="N20" s="606">
        <v>11</v>
      </c>
      <c r="O20" s="606">
        <v>74</v>
      </c>
      <c r="P20" s="606">
        <v>2</v>
      </c>
      <c r="Q20" s="606">
        <v>0</v>
      </c>
      <c r="R20" s="606">
        <v>0</v>
      </c>
      <c r="S20" s="606">
        <f>SUM(M20:R20)</f>
        <v>100</v>
      </c>
      <c r="W20" s="226"/>
    </row>
    <row r="21" spans="1:42" ht="14.1" customHeight="1" thickBot="1" x14ac:dyDescent="0.25">
      <c r="A21" s="599"/>
      <c r="B21" s="462" t="s">
        <v>323</v>
      </c>
      <c r="C21" s="606"/>
      <c r="D21" s="606"/>
      <c r="E21" s="606"/>
      <c r="F21" s="606"/>
      <c r="G21" s="606"/>
      <c r="H21" s="606"/>
      <c r="I21" s="606"/>
      <c r="J21" s="606"/>
      <c r="K21" s="606"/>
      <c r="L21" s="606"/>
      <c r="M21" s="606"/>
      <c r="N21" s="606"/>
      <c r="O21" s="606"/>
      <c r="P21" s="606"/>
      <c r="Q21" s="606"/>
      <c r="R21" s="606"/>
      <c r="S21" s="606"/>
      <c r="W21" s="169"/>
    </row>
    <row r="22" spans="1:42" ht="14.1" customHeight="1" thickTop="1" thickBot="1" x14ac:dyDescent="0.25">
      <c r="A22" s="599" t="s">
        <v>163</v>
      </c>
      <c r="B22" s="461" t="s">
        <v>23</v>
      </c>
      <c r="C22" s="606">
        <v>68</v>
      </c>
      <c r="D22" s="606">
        <v>174</v>
      </c>
      <c r="E22" s="606">
        <v>63</v>
      </c>
      <c r="F22" s="606">
        <v>24</v>
      </c>
      <c r="G22" s="606">
        <f>SUM(C22:F22)</f>
        <v>329</v>
      </c>
      <c r="H22" s="606">
        <v>28</v>
      </c>
      <c r="I22" s="606">
        <v>40</v>
      </c>
      <c r="J22" s="606">
        <v>198</v>
      </c>
      <c r="K22" s="606">
        <v>63</v>
      </c>
      <c r="L22" s="606">
        <f>SUM(H22:K22)</f>
        <v>329</v>
      </c>
      <c r="M22" s="606">
        <v>5</v>
      </c>
      <c r="N22" s="606">
        <v>12</v>
      </c>
      <c r="O22" s="606">
        <v>264</v>
      </c>
      <c r="P22" s="606">
        <v>38</v>
      </c>
      <c r="Q22" s="606">
        <v>4</v>
      </c>
      <c r="R22" s="606">
        <v>6</v>
      </c>
      <c r="S22" s="606">
        <f>SUM(M22:R22)</f>
        <v>329</v>
      </c>
      <c r="W22" s="226"/>
      <c r="Z22" s="236"/>
      <c r="AA22" s="236"/>
      <c r="AB22" s="236"/>
      <c r="AC22" s="236"/>
      <c r="AD22" s="236"/>
      <c r="AE22" s="236"/>
      <c r="AF22" s="236"/>
      <c r="AG22" s="236"/>
      <c r="AH22" s="236"/>
      <c r="AI22" s="236"/>
      <c r="AJ22" s="236"/>
      <c r="AK22" s="236"/>
      <c r="AL22" s="236"/>
      <c r="AM22" s="236"/>
      <c r="AN22" s="236"/>
      <c r="AO22" s="236"/>
      <c r="AP22" s="236"/>
    </row>
    <row r="23" spans="1:42" ht="14.1" customHeight="1" thickTop="1" thickBot="1" x14ac:dyDescent="0.25">
      <c r="A23" s="599"/>
      <c r="B23" s="462" t="s">
        <v>324</v>
      </c>
      <c r="C23" s="606"/>
      <c r="D23" s="606"/>
      <c r="E23" s="606"/>
      <c r="F23" s="606"/>
      <c r="G23" s="606"/>
      <c r="H23" s="606"/>
      <c r="I23" s="606"/>
      <c r="J23" s="606"/>
      <c r="K23" s="606"/>
      <c r="L23" s="606"/>
      <c r="M23" s="606"/>
      <c r="N23" s="606"/>
      <c r="O23" s="606"/>
      <c r="P23" s="606"/>
      <c r="Q23" s="606"/>
      <c r="R23" s="606"/>
      <c r="S23" s="606"/>
      <c r="W23" s="169"/>
      <c r="Z23" s="236"/>
      <c r="AA23" s="236"/>
      <c r="AB23" s="236"/>
      <c r="AC23" s="236"/>
      <c r="AD23" s="236"/>
      <c r="AE23" s="236"/>
      <c r="AF23" s="236"/>
      <c r="AG23" s="236"/>
      <c r="AH23" s="236"/>
      <c r="AI23" s="236"/>
      <c r="AJ23" s="236"/>
      <c r="AK23" s="236"/>
      <c r="AL23" s="236"/>
      <c r="AM23" s="236"/>
      <c r="AN23" s="236"/>
      <c r="AO23" s="236"/>
      <c r="AP23" s="236"/>
    </row>
    <row r="24" spans="1:42" ht="14.1" customHeight="1" thickTop="1" x14ac:dyDescent="0.2">
      <c r="A24" s="599"/>
      <c r="B24" s="460" t="s">
        <v>42</v>
      </c>
      <c r="C24" s="604">
        <v>2</v>
      </c>
      <c r="D24" s="604">
        <v>11</v>
      </c>
      <c r="E24" s="604">
        <v>0</v>
      </c>
      <c r="F24" s="604">
        <v>0</v>
      </c>
      <c r="G24" s="604">
        <f>SUM(C24:F24)</f>
        <v>13</v>
      </c>
      <c r="H24" s="604">
        <v>0</v>
      </c>
      <c r="I24" s="604">
        <v>8</v>
      </c>
      <c r="J24" s="604">
        <v>4</v>
      </c>
      <c r="K24" s="604">
        <v>1</v>
      </c>
      <c r="L24" s="604">
        <f>SUM(H24:K24)</f>
        <v>13</v>
      </c>
      <c r="M24" s="604">
        <v>0</v>
      </c>
      <c r="N24" s="604">
        <v>5</v>
      </c>
      <c r="O24" s="604">
        <v>8</v>
      </c>
      <c r="P24" s="604">
        <v>0</v>
      </c>
      <c r="Q24" s="604">
        <v>0</v>
      </c>
      <c r="R24" s="604">
        <v>0</v>
      </c>
      <c r="S24" s="604">
        <f>SUM(M24:R24)</f>
        <v>13</v>
      </c>
      <c r="W24" s="226"/>
    </row>
    <row r="25" spans="1:42" ht="14.1" customHeight="1" thickBot="1" x14ac:dyDescent="0.25">
      <c r="A25" s="673"/>
      <c r="B25" s="468" t="s">
        <v>146</v>
      </c>
      <c r="C25" s="628"/>
      <c r="D25" s="628"/>
      <c r="E25" s="628"/>
      <c r="F25" s="628"/>
      <c r="G25" s="628"/>
      <c r="H25" s="628"/>
      <c r="I25" s="628"/>
      <c r="J25" s="628"/>
      <c r="K25" s="628"/>
      <c r="L25" s="628"/>
      <c r="M25" s="628"/>
      <c r="N25" s="628"/>
      <c r="O25" s="628"/>
      <c r="P25" s="628"/>
      <c r="Q25" s="628"/>
      <c r="R25" s="628"/>
      <c r="S25" s="628"/>
      <c r="W25" s="169"/>
    </row>
    <row r="26" spans="1:42" ht="14.1" customHeight="1" thickTop="1" x14ac:dyDescent="0.2">
      <c r="A26" s="671"/>
      <c r="B26" s="453" t="s">
        <v>9</v>
      </c>
      <c r="C26" s="622">
        <v>245</v>
      </c>
      <c r="D26" s="622">
        <v>570</v>
      </c>
      <c r="E26" s="622">
        <v>123</v>
      </c>
      <c r="F26" s="622">
        <v>63</v>
      </c>
      <c r="G26" s="622">
        <f>SUM(C26:F26)</f>
        <v>1001</v>
      </c>
      <c r="H26" s="622">
        <v>86</v>
      </c>
      <c r="I26" s="622">
        <v>114</v>
      </c>
      <c r="J26" s="622">
        <v>614</v>
      </c>
      <c r="K26" s="622">
        <v>187</v>
      </c>
      <c r="L26" s="622">
        <f>SUM(H26:K26)</f>
        <v>1001</v>
      </c>
      <c r="M26" s="622">
        <v>71</v>
      </c>
      <c r="N26" s="622">
        <v>62</v>
      </c>
      <c r="O26" s="622">
        <v>798</v>
      </c>
      <c r="P26" s="622">
        <v>55</v>
      </c>
      <c r="Q26" s="622">
        <v>6</v>
      </c>
      <c r="R26" s="622">
        <v>9</v>
      </c>
      <c r="S26" s="622">
        <f>SUM(M26:R26)</f>
        <v>1001</v>
      </c>
      <c r="W26" s="226"/>
    </row>
    <row r="27" spans="1:42" ht="14.1" customHeight="1" thickBot="1" x14ac:dyDescent="0.25">
      <c r="A27" s="672"/>
      <c r="B27" s="454" t="s">
        <v>142</v>
      </c>
      <c r="C27" s="623"/>
      <c r="D27" s="623"/>
      <c r="E27" s="623"/>
      <c r="F27" s="623"/>
      <c r="G27" s="623"/>
      <c r="H27" s="623"/>
      <c r="I27" s="623"/>
      <c r="J27" s="623"/>
      <c r="K27" s="623"/>
      <c r="L27" s="623"/>
      <c r="M27" s="623"/>
      <c r="N27" s="623"/>
      <c r="O27" s="623"/>
      <c r="P27" s="623"/>
      <c r="Q27" s="623"/>
      <c r="R27" s="623"/>
      <c r="S27" s="623"/>
      <c r="W27" s="169"/>
    </row>
    <row r="28" spans="1:42" ht="14.1" customHeight="1" thickTop="1" x14ac:dyDescent="0.2">
      <c r="A28" s="630" t="s">
        <v>9</v>
      </c>
      <c r="B28" s="460" t="s">
        <v>58</v>
      </c>
      <c r="C28" s="604">
        <v>1358</v>
      </c>
      <c r="D28" s="604">
        <v>3567</v>
      </c>
      <c r="E28" s="604">
        <v>721</v>
      </c>
      <c r="F28" s="604">
        <v>359</v>
      </c>
      <c r="G28" s="604">
        <f>SUM(C28:F28)</f>
        <v>6005</v>
      </c>
      <c r="H28" s="604">
        <v>516</v>
      </c>
      <c r="I28" s="604">
        <v>681</v>
      </c>
      <c r="J28" s="604">
        <v>3708</v>
      </c>
      <c r="K28" s="604">
        <v>1100</v>
      </c>
      <c r="L28" s="604">
        <f>SUM(H28:K28)</f>
        <v>6005</v>
      </c>
      <c r="M28" s="604">
        <v>377</v>
      </c>
      <c r="N28" s="604">
        <v>444</v>
      </c>
      <c r="O28" s="604">
        <v>4973</v>
      </c>
      <c r="P28" s="604">
        <v>128</v>
      </c>
      <c r="Q28" s="604">
        <v>22</v>
      </c>
      <c r="R28" s="604">
        <v>61</v>
      </c>
      <c r="S28" s="604">
        <f>SUM(M28:R28)</f>
        <v>6005</v>
      </c>
    </row>
    <row r="29" spans="1:42" ht="14.1" customHeight="1" x14ac:dyDescent="0.2">
      <c r="A29" s="599"/>
      <c r="B29" s="460" t="s">
        <v>322</v>
      </c>
      <c r="C29" s="605"/>
      <c r="D29" s="605"/>
      <c r="E29" s="605"/>
      <c r="F29" s="605"/>
      <c r="G29" s="605"/>
      <c r="H29" s="605"/>
      <c r="I29" s="605"/>
      <c r="J29" s="605"/>
      <c r="K29" s="605"/>
      <c r="L29" s="605"/>
      <c r="M29" s="605"/>
      <c r="N29" s="605"/>
      <c r="O29" s="605"/>
      <c r="P29" s="605"/>
      <c r="Q29" s="605"/>
      <c r="R29" s="605"/>
      <c r="S29" s="605"/>
    </row>
    <row r="30" spans="1:42" ht="14.1" customHeight="1" x14ac:dyDescent="0.2">
      <c r="A30" s="599"/>
      <c r="B30" s="461" t="s">
        <v>265</v>
      </c>
      <c r="C30" s="606">
        <v>464</v>
      </c>
      <c r="D30" s="606">
        <v>482</v>
      </c>
      <c r="E30" s="606">
        <v>67</v>
      </c>
      <c r="F30" s="606">
        <v>53</v>
      </c>
      <c r="G30" s="606">
        <f>SUM(C30:F30)</f>
        <v>1066</v>
      </c>
      <c r="H30" s="606">
        <v>104</v>
      </c>
      <c r="I30" s="606">
        <v>130</v>
      </c>
      <c r="J30" s="606">
        <v>630</v>
      </c>
      <c r="K30" s="606">
        <v>202</v>
      </c>
      <c r="L30" s="606">
        <f>SUM(H30:K30)</f>
        <v>1066</v>
      </c>
      <c r="M30" s="606">
        <v>118</v>
      </c>
      <c r="N30" s="606">
        <v>139</v>
      </c>
      <c r="O30" s="606">
        <v>775</v>
      </c>
      <c r="P30" s="606">
        <v>21</v>
      </c>
      <c r="Q30" s="606">
        <v>2</v>
      </c>
      <c r="R30" s="606">
        <v>11</v>
      </c>
      <c r="S30" s="606">
        <f>SUM(M30:R30)</f>
        <v>1066</v>
      </c>
    </row>
    <row r="31" spans="1:42" ht="14.1" customHeight="1" x14ac:dyDescent="0.2">
      <c r="A31" s="599"/>
      <c r="B31" s="462" t="s">
        <v>323</v>
      </c>
      <c r="C31" s="606"/>
      <c r="D31" s="606"/>
      <c r="E31" s="606"/>
      <c r="F31" s="606"/>
      <c r="G31" s="606"/>
      <c r="H31" s="606"/>
      <c r="I31" s="606"/>
      <c r="J31" s="606"/>
      <c r="K31" s="606"/>
      <c r="L31" s="606"/>
      <c r="M31" s="606"/>
      <c r="N31" s="606"/>
      <c r="O31" s="606"/>
      <c r="P31" s="606"/>
      <c r="Q31" s="606"/>
      <c r="R31" s="606"/>
      <c r="S31" s="606"/>
    </row>
    <row r="32" spans="1:42" ht="14.1" customHeight="1" x14ac:dyDescent="0.2">
      <c r="A32" s="599" t="s">
        <v>453</v>
      </c>
      <c r="B32" s="461" t="s">
        <v>23</v>
      </c>
      <c r="C32" s="606">
        <v>591</v>
      </c>
      <c r="D32" s="606">
        <v>1738</v>
      </c>
      <c r="E32" s="606">
        <v>848</v>
      </c>
      <c r="F32" s="606">
        <v>241</v>
      </c>
      <c r="G32" s="606">
        <f>SUM(C32:F32)</f>
        <v>3418</v>
      </c>
      <c r="H32" s="606">
        <v>226</v>
      </c>
      <c r="I32" s="606">
        <v>494</v>
      </c>
      <c r="J32" s="606">
        <v>2046</v>
      </c>
      <c r="K32" s="606">
        <v>652</v>
      </c>
      <c r="L32" s="606">
        <f>SUM(H32:K32)</f>
        <v>3418</v>
      </c>
      <c r="M32" s="606">
        <v>149</v>
      </c>
      <c r="N32" s="606">
        <v>242</v>
      </c>
      <c r="O32" s="606">
        <v>2648</v>
      </c>
      <c r="P32" s="606">
        <v>327</v>
      </c>
      <c r="Q32" s="606">
        <v>15</v>
      </c>
      <c r="R32" s="606">
        <v>37</v>
      </c>
      <c r="S32" s="606">
        <f>SUM(M32:R32)</f>
        <v>3418</v>
      </c>
    </row>
    <row r="33" spans="1:19" ht="14.1" customHeight="1" x14ac:dyDescent="0.2">
      <c r="A33" s="599"/>
      <c r="B33" s="462" t="s">
        <v>324</v>
      </c>
      <c r="C33" s="606"/>
      <c r="D33" s="606"/>
      <c r="E33" s="606"/>
      <c r="F33" s="606"/>
      <c r="G33" s="606"/>
      <c r="H33" s="606"/>
      <c r="I33" s="606"/>
      <c r="J33" s="606"/>
      <c r="K33" s="606"/>
      <c r="L33" s="606"/>
      <c r="M33" s="606"/>
      <c r="N33" s="606"/>
      <c r="O33" s="606"/>
      <c r="P33" s="606"/>
      <c r="Q33" s="606"/>
      <c r="R33" s="606"/>
      <c r="S33" s="606"/>
    </row>
    <row r="34" spans="1:19" ht="14.1" customHeight="1" x14ac:dyDescent="0.2">
      <c r="A34" s="599"/>
      <c r="B34" s="460" t="s">
        <v>42</v>
      </c>
      <c r="C34" s="604">
        <v>50</v>
      </c>
      <c r="D34" s="604">
        <v>108</v>
      </c>
      <c r="E34" s="604">
        <v>7</v>
      </c>
      <c r="F34" s="604">
        <v>5</v>
      </c>
      <c r="G34" s="604">
        <f>SUM(C34:F34)</f>
        <v>170</v>
      </c>
      <c r="H34" s="604">
        <v>11</v>
      </c>
      <c r="I34" s="604">
        <v>51</v>
      </c>
      <c r="J34" s="604">
        <v>94</v>
      </c>
      <c r="K34" s="604">
        <v>14</v>
      </c>
      <c r="L34" s="604">
        <f>SUM(H34:K34)</f>
        <v>170</v>
      </c>
      <c r="M34" s="604">
        <v>5</v>
      </c>
      <c r="N34" s="604">
        <v>12</v>
      </c>
      <c r="O34" s="604">
        <v>141</v>
      </c>
      <c r="P34" s="604">
        <v>2</v>
      </c>
      <c r="Q34" s="604">
        <v>0</v>
      </c>
      <c r="R34" s="604">
        <v>10</v>
      </c>
      <c r="S34" s="604">
        <f>SUM(M34:R34)</f>
        <v>170</v>
      </c>
    </row>
    <row r="35" spans="1:19" ht="14.1" customHeight="1" thickBot="1" x14ac:dyDescent="0.25">
      <c r="A35" s="673"/>
      <c r="B35" s="468" t="s">
        <v>146</v>
      </c>
      <c r="C35" s="628"/>
      <c r="D35" s="628"/>
      <c r="E35" s="628"/>
      <c r="F35" s="628"/>
      <c r="G35" s="628"/>
      <c r="H35" s="628"/>
      <c r="I35" s="628"/>
      <c r="J35" s="628"/>
      <c r="K35" s="628"/>
      <c r="L35" s="628"/>
      <c r="M35" s="628"/>
      <c r="N35" s="628"/>
      <c r="O35" s="628"/>
      <c r="P35" s="628"/>
      <c r="Q35" s="628"/>
      <c r="R35" s="628"/>
      <c r="S35" s="628"/>
    </row>
    <row r="36" spans="1:19" ht="14.1" customHeight="1" thickTop="1" x14ac:dyDescent="0.2">
      <c r="A36" s="671"/>
      <c r="B36" s="453" t="s">
        <v>9</v>
      </c>
      <c r="C36" s="622">
        <v>2463</v>
      </c>
      <c r="D36" s="622">
        <v>5895</v>
      </c>
      <c r="E36" s="622">
        <v>1643</v>
      </c>
      <c r="F36" s="622">
        <v>658</v>
      </c>
      <c r="G36" s="622">
        <f>SUM(C36:F36)</f>
        <v>10659</v>
      </c>
      <c r="H36" s="622">
        <v>857</v>
      </c>
      <c r="I36" s="622">
        <v>1356</v>
      </c>
      <c r="J36" s="622">
        <v>6478</v>
      </c>
      <c r="K36" s="622">
        <v>1968</v>
      </c>
      <c r="L36" s="622">
        <f>SUM(H36:K36)</f>
        <v>10659</v>
      </c>
      <c r="M36" s="622">
        <v>649</v>
      </c>
      <c r="N36" s="622">
        <v>837</v>
      </c>
      <c r="O36" s="622">
        <v>8537</v>
      </c>
      <c r="P36" s="622">
        <v>478</v>
      </c>
      <c r="Q36" s="622">
        <v>39</v>
      </c>
      <c r="R36" s="622">
        <v>119</v>
      </c>
      <c r="S36" s="622">
        <f>SUM(M36:R36)</f>
        <v>10659</v>
      </c>
    </row>
    <row r="37" spans="1:19" ht="14.1" customHeight="1" thickBot="1" x14ac:dyDescent="0.25">
      <c r="A37" s="672"/>
      <c r="B37" s="454" t="s">
        <v>142</v>
      </c>
      <c r="C37" s="623"/>
      <c r="D37" s="623"/>
      <c r="E37" s="623"/>
      <c r="F37" s="623"/>
      <c r="G37" s="623"/>
      <c r="H37" s="623"/>
      <c r="I37" s="623"/>
      <c r="J37" s="623"/>
      <c r="K37" s="623"/>
      <c r="L37" s="623"/>
      <c r="M37" s="623"/>
      <c r="N37" s="623"/>
      <c r="O37" s="623"/>
      <c r="P37" s="623"/>
      <c r="Q37" s="623"/>
      <c r="R37" s="623"/>
      <c r="S37" s="623"/>
    </row>
    <row r="38" spans="1:19" ht="32.25" customHeight="1" thickTop="1" x14ac:dyDescent="0.2">
      <c r="A38" s="611" t="s">
        <v>720</v>
      </c>
      <c r="B38" s="611"/>
      <c r="C38" s="611"/>
      <c r="D38" s="611"/>
      <c r="E38" s="611"/>
      <c r="F38" s="611"/>
      <c r="G38" s="611"/>
      <c r="H38" s="611"/>
      <c r="I38" s="611"/>
      <c r="J38" s="611"/>
      <c r="K38" s="621" t="s">
        <v>818</v>
      </c>
      <c r="L38" s="621"/>
      <c r="M38" s="621"/>
      <c r="N38" s="621"/>
      <c r="O38" s="621"/>
      <c r="P38" s="621"/>
      <c r="Q38" s="621"/>
      <c r="R38" s="621"/>
      <c r="S38" s="621"/>
    </row>
  </sheetData>
  <mergeCells count="286">
    <mergeCell ref="S34:S35"/>
    <mergeCell ref="G36:G37"/>
    <mergeCell ref="L36:L37"/>
    <mergeCell ref="S36:S37"/>
    <mergeCell ref="G34:G35"/>
    <mergeCell ref="L34:L35"/>
    <mergeCell ref="C36:C37"/>
    <mergeCell ref="D36:D37"/>
    <mergeCell ref="E36:E37"/>
    <mergeCell ref="F36:F37"/>
    <mergeCell ref="H36:H37"/>
    <mergeCell ref="I36:I37"/>
    <mergeCell ref="J36:J37"/>
    <mergeCell ref="K36:K37"/>
    <mergeCell ref="M36:M37"/>
    <mergeCell ref="N36:N37"/>
    <mergeCell ref="O36:O37"/>
    <mergeCell ref="P36:P37"/>
    <mergeCell ref="R34:R35"/>
    <mergeCell ref="Q34:Q35"/>
    <mergeCell ref="P34:P35"/>
    <mergeCell ref="S30:S31"/>
    <mergeCell ref="G32:G33"/>
    <mergeCell ref="L32:L33"/>
    <mergeCell ref="S32:S33"/>
    <mergeCell ref="G30:G31"/>
    <mergeCell ref="L30:L31"/>
    <mergeCell ref="C32:C33"/>
    <mergeCell ref="D32:D33"/>
    <mergeCell ref="E32:E33"/>
    <mergeCell ref="F32:F33"/>
    <mergeCell ref="H32:H33"/>
    <mergeCell ref="I32:I33"/>
    <mergeCell ref="J32:J33"/>
    <mergeCell ref="K32:K33"/>
    <mergeCell ref="M32:M33"/>
    <mergeCell ref="N32:N33"/>
    <mergeCell ref="O32:O33"/>
    <mergeCell ref="P32:P33"/>
    <mergeCell ref="J30:J31"/>
    <mergeCell ref="K30:K31"/>
    <mergeCell ref="M30:M31"/>
    <mergeCell ref="N30:N31"/>
    <mergeCell ref="O30:O31"/>
    <mergeCell ref="P30:P31"/>
    <mergeCell ref="S26:S27"/>
    <mergeCell ref="G28:G29"/>
    <mergeCell ref="L28:L29"/>
    <mergeCell ref="S28:S29"/>
    <mergeCell ref="G26:G27"/>
    <mergeCell ref="L26:L27"/>
    <mergeCell ref="C28:C29"/>
    <mergeCell ref="D28:D29"/>
    <mergeCell ref="E28:E29"/>
    <mergeCell ref="F28:F29"/>
    <mergeCell ref="H28:H29"/>
    <mergeCell ref="I28:I29"/>
    <mergeCell ref="J28:J29"/>
    <mergeCell ref="K28:K29"/>
    <mergeCell ref="M28:M29"/>
    <mergeCell ref="N28:N29"/>
    <mergeCell ref="O28:O29"/>
    <mergeCell ref="P28:P29"/>
    <mergeCell ref="Q28:Q29"/>
    <mergeCell ref="R28:R29"/>
    <mergeCell ref="C26:C27"/>
    <mergeCell ref="D26:D27"/>
    <mergeCell ref="E26:E27"/>
    <mergeCell ref="F26:F27"/>
    <mergeCell ref="S24:S25"/>
    <mergeCell ref="L20:L21"/>
    <mergeCell ref="S20:S21"/>
    <mergeCell ref="G22:G23"/>
    <mergeCell ref="L22:L23"/>
    <mergeCell ref="S22:S23"/>
    <mergeCell ref="C20:C21"/>
    <mergeCell ref="D20:D21"/>
    <mergeCell ref="E20:E21"/>
    <mergeCell ref="F20:F21"/>
    <mergeCell ref="H20:H21"/>
    <mergeCell ref="I20:I21"/>
    <mergeCell ref="J20:J21"/>
    <mergeCell ref="K20:K21"/>
    <mergeCell ref="M20:M21"/>
    <mergeCell ref="N20:N21"/>
    <mergeCell ref="N22:N23"/>
    <mergeCell ref="O22:O23"/>
    <mergeCell ref="P22:P23"/>
    <mergeCell ref="Q22:Q23"/>
    <mergeCell ref="R22:R23"/>
    <mergeCell ref="L24:L25"/>
    <mergeCell ref="N24:N25"/>
    <mergeCell ref="O24:O25"/>
    <mergeCell ref="S16:S17"/>
    <mergeCell ref="G18:G19"/>
    <mergeCell ref="L18:L19"/>
    <mergeCell ref="S18:S19"/>
    <mergeCell ref="C18:C19"/>
    <mergeCell ref="D18:D19"/>
    <mergeCell ref="E18:E19"/>
    <mergeCell ref="F18:F19"/>
    <mergeCell ref="H18:H19"/>
    <mergeCell ref="I18:I19"/>
    <mergeCell ref="J18:J19"/>
    <mergeCell ref="K18:K19"/>
    <mergeCell ref="M18:M19"/>
    <mergeCell ref="N18:N19"/>
    <mergeCell ref="O18:O19"/>
    <mergeCell ref="P18:P19"/>
    <mergeCell ref="Q18:Q19"/>
    <mergeCell ref="R18:R19"/>
    <mergeCell ref="K16:K17"/>
    <mergeCell ref="M16:M17"/>
    <mergeCell ref="N16:N17"/>
    <mergeCell ref="O16:O17"/>
    <mergeCell ref="P16:P17"/>
    <mergeCell ref="Q16:Q17"/>
    <mergeCell ref="S14:S15"/>
    <mergeCell ref="C12:C13"/>
    <mergeCell ref="D12:D13"/>
    <mergeCell ref="E12:E13"/>
    <mergeCell ref="F12:F13"/>
    <mergeCell ref="H12:H13"/>
    <mergeCell ref="I12:I13"/>
    <mergeCell ref="J12:J13"/>
    <mergeCell ref="K12:K13"/>
    <mergeCell ref="M12:M13"/>
    <mergeCell ref="N12:N13"/>
    <mergeCell ref="O12:O13"/>
    <mergeCell ref="P12:P13"/>
    <mergeCell ref="Q12:Q13"/>
    <mergeCell ref="R12:R13"/>
    <mergeCell ref="C14:C15"/>
    <mergeCell ref="K14:K15"/>
    <mergeCell ref="M14:M15"/>
    <mergeCell ref="N14:N15"/>
    <mergeCell ref="S12:S13"/>
    <mergeCell ref="O14:O15"/>
    <mergeCell ref="P14:P15"/>
    <mergeCell ref="Q14:Q15"/>
    <mergeCell ref="R14:R15"/>
    <mergeCell ref="S10:S11"/>
    <mergeCell ref="A1:S1"/>
    <mergeCell ref="A2:S2"/>
    <mergeCell ref="R3:S3"/>
    <mergeCell ref="A4:A5"/>
    <mergeCell ref="B4:B5"/>
    <mergeCell ref="C4:F4"/>
    <mergeCell ref="G4:G5"/>
    <mergeCell ref="H4:K4"/>
    <mergeCell ref="L4:L5"/>
    <mergeCell ref="M4:R4"/>
    <mergeCell ref="S4:S5"/>
    <mergeCell ref="C5:F5"/>
    <mergeCell ref="H5:K5"/>
    <mergeCell ref="M5:R5"/>
    <mergeCell ref="A6:A7"/>
    <mergeCell ref="G6:G7"/>
    <mergeCell ref="L6:L7"/>
    <mergeCell ref="S6:S7"/>
    <mergeCell ref="S8:S9"/>
    <mergeCell ref="O8:O9"/>
    <mergeCell ref="A3:B3"/>
    <mergeCell ref="A8:A11"/>
    <mergeCell ref="B6:B7"/>
    <mergeCell ref="C10:C11"/>
    <mergeCell ref="D10:D11"/>
    <mergeCell ref="E10:E11"/>
    <mergeCell ref="F10:F11"/>
    <mergeCell ref="H10:H11"/>
    <mergeCell ref="I10:I11"/>
    <mergeCell ref="J10:J11"/>
    <mergeCell ref="C8:C9"/>
    <mergeCell ref="G10:G11"/>
    <mergeCell ref="A38:J38"/>
    <mergeCell ref="G12:G13"/>
    <mergeCell ref="G16:G17"/>
    <mergeCell ref="G20:G21"/>
    <mergeCell ref="G24:G25"/>
    <mergeCell ref="C16:C17"/>
    <mergeCell ref="D16:D17"/>
    <mergeCell ref="E16:E17"/>
    <mergeCell ref="F16:F17"/>
    <mergeCell ref="H16:H17"/>
    <mergeCell ref="I16:I17"/>
    <mergeCell ref="J16:J17"/>
    <mergeCell ref="C22:C23"/>
    <mergeCell ref="C30:C31"/>
    <mergeCell ref="A16:A17"/>
    <mergeCell ref="A26:A27"/>
    <mergeCell ref="A36:A37"/>
    <mergeCell ref="A12:A15"/>
    <mergeCell ref="A18:A21"/>
    <mergeCell ref="A22:A25"/>
    <mergeCell ref="A28:A31"/>
    <mergeCell ref="A32:A35"/>
    <mergeCell ref="G14:G15"/>
    <mergeCell ref="I30:I31"/>
    <mergeCell ref="K10:K11"/>
    <mergeCell ref="M10:M11"/>
    <mergeCell ref="N10:N11"/>
    <mergeCell ref="O10:O11"/>
    <mergeCell ref="P10:P11"/>
    <mergeCell ref="Q10:Q11"/>
    <mergeCell ref="R10:R11"/>
    <mergeCell ref="L16:L17"/>
    <mergeCell ref="D8:D9"/>
    <mergeCell ref="E8:E9"/>
    <mergeCell ref="F8:F9"/>
    <mergeCell ref="H8:H9"/>
    <mergeCell ref="I8:I9"/>
    <mergeCell ref="J8:J9"/>
    <mergeCell ref="K8:K9"/>
    <mergeCell ref="M8:M9"/>
    <mergeCell ref="N8:N9"/>
    <mergeCell ref="G8:G9"/>
    <mergeCell ref="L8:L9"/>
    <mergeCell ref="P8:P9"/>
    <mergeCell ref="Q8:Q9"/>
    <mergeCell ref="R8:R9"/>
    <mergeCell ref="L10:L11"/>
    <mergeCell ref="L12:L13"/>
    <mergeCell ref="L14:L15"/>
    <mergeCell ref="R16:R17"/>
    <mergeCell ref="D14:D15"/>
    <mergeCell ref="E14:E15"/>
    <mergeCell ref="F14:F15"/>
    <mergeCell ref="H14:H15"/>
    <mergeCell ref="I14:I15"/>
    <mergeCell ref="J14:J15"/>
    <mergeCell ref="R26:R27"/>
    <mergeCell ref="D22:D23"/>
    <mergeCell ref="E22:E23"/>
    <mergeCell ref="F22:F23"/>
    <mergeCell ref="H22:H23"/>
    <mergeCell ref="I22:I23"/>
    <mergeCell ref="J22:J23"/>
    <mergeCell ref="K22:K23"/>
    <mergeCell ref="M22:M23"/>
    <mergeCell ref="I24:I25"/>
    <mergeCell ref="J24:J25"/>
    <mergeCell ref="K24:K25"/>
    <mergeCell ref="M24:M25"/>
    <mergeCell ref="O20:O21"/>
    <mergeCell ref="P20:P21"/>
    <mergeCell ref="Q20:Q21"/>
    <mergeCell ref="D30:D31"/>
    <mergeCell ref="E30:E31"/>
    <mergeCell ref="F30:F31"/>
    <mergeCell ref="H30:H31"/>
    <mergeCell ref="R20:R21"/>
    <mergeCell ref="P24:P25"/>
    <mergeCell ref="Q24:Q25"/>
    <mergeCell ref="R24:R25"/>
    <mergeCell ref="I26:I27"/>
    <mergeCell ref="J26:J27"/>
    <mergeCell ref="K26:K27"/>
    <mergeCell ref="M26:M27"/>
    <mergeCell ref="N26:N27"/>
    <mergeCell ref="O26:O27"/>
    <mergeCell ref="P26:P27"/>
    <mergeCell ref="Q26:Q27"/>
    <mergeCell ref="K38:S38"/>
    <mergeCell ref="C24:C25"/>
    <mergeCell ref="D24:D25"/>
    <mergeCell ref="E24:E25"/>
    <mergeCell ref="F24:F25"/>
    <mergeCell ref="H24:H25"/>
    <mergeCell ref="H26:H27"/>
    <mergeCell ref="Q30:Q31"/>
    <mergeCell ref="R30:R31"/>
    <mergeCell ref="Q36:Q37"/>
    <mergeCell ref="R36:R37"/>
    <mergeCell ref="Q32:Q33"/>
    <mergeCell ref="R32:R33"/>
    <mergeCell ref="C34:C35"/>
    <mergeCell ref="D34:D35"/>
    <mergeCell ref="E34:E35"/>
    <mergeCell ref="F34:F35"/>
    <mergeCell ref="H34:H35"/>
    <mergeCell ref="I34:I35"/>
    <mergeCell ref="J34:J35"/>
    <mergeCell ref="K34:K35"/>
    <mergeCell ref="M34:M35"/>
    <mergeCell ref="N34:N35"/>
    <mergeCell ref="O34:O35"/>
  </mergeCells>
  <printOptions horizontalCentered="1"/>
  <pageMargins left="0.23" right="0.28999999999999998" top="1.2" bottom="0.42" header="0.97" footer="0.2"/>
  <pageSetup paperSize="9" scale="70" orientation="landscape" r:id="rId1"/>
  <headerFooter>
    <oddFooter>&amp;C&amp;20 &amp;12 14</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S20"/>
  <sheetViews>
    <sheetView rightToLeft="1" view="pageBreakPreview" zoomScale="60" workbookViewId="0">
      <selection activeCell="F20" sqref="F20:K20"/>
    </sheetView>
  </sheetViews>
  <sheetFormatPr defaultRowHeight="12.75" x14ac:dyDescent="0.2"/>
  <cols>
    <col min="1" max="1" width="10.42578125" style="2" customWidth="1"/>
    <col min="2" max="2" width="8.5703125" style="2" customWidth="1"/>
    <col min="3" max="3" width="8.85546875" style="2" customWidth="1"/>
    <col min="4" max="4" width="10" style="2" customWidth="1"/>
    <col min="5" max="5" width="11.7109375" style="2" customWidth="1"/>
    <col min="6" max="6" width="9.7109375" style="2" customWidth="1"/>
    <col min="7" max="7" width="10.5703125" style="2" customWidth="1"/>
    <col min="8" max="8" width="8.5703125" style="2" customWidth="1"/>
    <col min="9" max="9" width="9.140625" style="2" customWidth="1"/>
    <col min="10" max="10" width="10.42578125" style="2" customWidth="1"/>
    <col min="11" max="11" width="9" style="2" customWidth="1"/>
    <col min="12" max="15" width="9.140625" style="2"/>
    <col min="16" max="16" width="9.140625" style="2" customWidth="1"/>
    <col min="17" max="16384" width="9.140625" style="2"/>
  </cols>
  <sheetData>
    <row r="1" spans="1:19" ht="33" customHeight="1" x14ac:dyDescent="0.2">
      <c r="A1" s="531" t="s">
        <v>749</v>
      </c>
      <c r="B1" s="531"/>
      <c r="C1" s="531"/>
      <c r="D1" s="531"/>
      <c r="E1" s="531"/>
      <c r="F1" s="531"/>
      <c r="G1" s="531"/>
      <c r="H1" s="531"/>
      <c r="I1" s="531"/>
      <c r="J1" s="531"/>
      <c r="K1" s="531"/>
    </row>
    <row r="2" spans="1:19" ht="51" customHeight="1" x14ac:dyDescent="0.2">
      <c r="A2" s="592" t="s">
        <v>750</v>
      </c>
      <c r="B2" s="592"/>
      <c r="C2" s="592"/>
      <c r="D2" s="592"/>
      <c r="E2" s="592"/>
      <c r="F2" s="592"/>
      <c r="G2" s="592"/>
      <c r="H2" s="592"/>
      <c r="I2" s="592"/>
      <c r="J2" s="592"/>
      <c r="K2" s="592"/>
      <c r="R2" s="10"/>
    </row>
    <row r="3" spans="1:19" ht="36.75" customHeight="1" x14ac:dyDescent="0.2">
      <c r="A3" s="677" t="s">
        <v>677</v>
      </c>
      <c r="B3" s="677"/>
      <c r="C3" s="354"/>
      <c r="D3" s="354"/>
      <c r="E3" s="354"/>
      <c r="F3" s="354"/>
      <c r="G3" s="29"/>
      <c r="H3" s="29"/>
      <c r="I3" s="29"/>
      <c r="J3" s="612" t="s">
        <v>678</v>
      </c>
      <c r="K3" s="612"/>
      <c r="R3" s="10"/>
    </row>
    <row r="4" spans="1:19" ht="25.5" customHeight="1" x14ac:dyDescent="0.2">
      <c r="A4" s="643" t="s">
        <v>267</v>
      </c>
      <c r="B4" s="675"/>
      <c r="C4" s="675" t="s">
        <v>168</v>
      </c>
      <c r="D4" s="676" t="s">
        <v>30</v>
      </c>
      <c r="E4" s="617"/>
      <c r="F4" s="617"/>
      <c r="G4" s="643"/>
      <c r="H4" s="675" t="s">
        <v>93</v>
      </c>
      <c r="I4" s="675" t="s">
        <v>404</v>
      </c>
      <c r="J4" s="675" t="s">
        <v>347</v>
      </c>
      <c r="K4" s="676"/>
    </row>
    <row r="5" spans="1:19" ht="24" customHeight="1" x14ac:dyDescent="0.2">
      <c r="A5" s="643"/>
      <c r="B5" s="675"/>
      <c r="C5" s="675"/>
      <c r="D5" s="675" t="s">
        <v>329</v>
      </c>
      <c r="E5" s="675"/>
      <c r="F5" s="675"/>
      <c r="G5" s="675"/>
      <c r="H5" s="675"/>
      <c r="I5" s="675"/>
      <c r="J5" s="675"/>
      <c r="K5" s="676"/>
      <c r="P5" s="682"/>
      <c r="Q5" s="682"/>
      <c r="R5" s="682"/>
    </row>
    <row r="6" spans="1:19" ht="21" customHeight="1" x14ac:dyDescent="0.2">
      <c r="A6" s="643"/>
      <c r="B6" s="675"/>
      <c r="C6" s="675"/>
      <c r="D6" s="355" t="s">
        <v>58</v>
      </c>
      <c r="E6" s="355" t="s">
        <v>59</v>
      </c>
      <c r="F6" s="355" t="s">
        <v>60</v>
      </c>
      <c r="G6" s="355" t="s">
        <v>42</v>
      </c>
      <c r="H6" s="675" t="s">
        <v>142</v>
      </c>
      <c r="I6" s="675"/>
      <c r="J6" s="675"/>
      <c r="K6" s="676"/>
    </row>
    <row r="7" spans="1:19" ht="25.5" customHeight="1" x14ac:dyDescent="0.2">
      <c r="A7" s="643"/>
      <c r="B7" s="675"/>
      <c r="C7" s="675"/>
      <c r="D7" s="358" t="s">
        <v>322</v>
      </c>
      <c r="E7" s="358" t="s">
        <v>345</v>
      </c>
      <c r="F7" s="358" t="s">
        <v>346</v>
      </c>
      <c r="G7" s="355" t="s">
        <v>146</v>
      </c>
      <c r="H7" s="675"/>
      <c r="I7" s="675"/>
      <c r="J7" s="675"/>
      <c r="K7" s="676"/>
      <c r="L7" s="43"/>
    </row>
    <row r="8" spans="1:19" ht="35.1" customHeight="1" x14ac:dyDescent="0.2">
      <c r="A8" s="600" t="s">
        <v>83</v>
      </c>
      <c r="B8" s="600"/>
      <c r="C8" s="408" t="s">
        <v>61</v>
      </c>
      <c r="D8" s="409">
        <v>1175</v>
      </c>
      <c r="E8" s="409">
        <v>389</v>
      </c>
      <c r="F8" s="409">
        <v>740</v>
      </c>
      <c r="G8" s="409">
        <v>1</v>
      </c>
      <c r="H8" s="409">
        <v>2305</v>
      </c>
      <c r="I8" s="455" t="s">
        <v>728</v>
      </c>
      <c r="J8" s="683" t="s">
        <v>348</v>
      </c>
      <c r="K8" s="683"/>
    </row>
    <row r="9" spans="1:19" ht="35.1" customHeight="1" thickBot="1" x14ac:dyDescent="0.25">
      <c r="A9" s="599"/>
      <c r="B9" s="599"/>
      <c r="C9" s="400" t="s">
        <v>62</v>
      </c>
      <c r="D9" s="403">
        <v>170</v>
      </c>
      <c r="E9" s="403">
        <v>90</v>
      </c>
      <c r="F9" s="403">
        <v>263</v>
      </c>
      <c r="G9" s="403">
        <v>0</v>
      </c>
      <c r="H9" s="403">
        <v>523</v>
      </c>
      <c r="I9" s="456" t="s">
        <v>729</v>
      </c>
      <c r="J9" s="684"/>
      <c r="K9" s="684"/>
    </row>
    <row r="10" spans="1:19" ht="35.1" customHeight="1" thickTop="1" thickBot="1" x14ac:dyDescent="0.25">
      <c r="A10" s="267"/>
      <c r="B10" s="267"/>
      <c r="C10" s="288" t="s">
        <v>9</v>
      </c>
      <c r="D10" s="281">
        <v>1345</v>
      </c>
      <c r="E10" s="281">
        <v>479</v>
      </c>
      <c r="F10" s="281">
        <v>1003</v>
      </c>
      <c r="G10" s="281">
        <v>1</v>
      </c>
      <c r="H10" s="281">
        <v>2828</v>
      </c>
      <c r="I10" s="277" t="s">
        <v>142</v>
      </c>
      <c r="J10" s="277"/>
      <c r="K10" s="277"/>
      <c r="L10" s="3"/>
      <c r="M10" s="3"/>
      <c r="N10" s="3"/>
      <c r="O10" s="3"/>
      <c r="P10" s="3"/>
      <c r="Q10" s="3"/>
      <c r="R10" s="3"/>
      <c r="S10" s="3"/>
    </row>
    <row r="11" spans="1:19" ht="35.1" customHeight="1" thickTop="1" x14ac:dyDescent="0.2">
      <c r="A11" s="630" t="s">
        <v>559</v>
      </c>
      <c r="B11" s="630"/>
      <c r="C11" s="398" t="s">
        <v>61</v>
      </c>
      <c r="D11" s="401">
        <v>1386</v>
      </c>
      <c r="E11" s="401">
        <v>334</v>
      </c>
      <c r="F11" s="401">
        <v>452</v>
      </c>
      <c r="G11" s="401">
        <v>2</v>
      </c>
      <c r="H11" s="401">
        <v>2174</v>
      </c>
      <c r="I11" s="457" t="s">
        <v>728</v>
      </c>
      <c r="J11" s="680" t="s">
        <v>558</v>
      </c>
      <c r="K11" s="680"/>
      <c r="N11" s="5"/>
    </row>
    <row r="12" spans="1:19" ht="35.1" customHeight="1" thickBot="1" x14ac:dyDescent="0.25">
      <c r="A12" s="673"/>
      <c r="B12" s="673"/>
      <c r="C12" s="400" t="s">
        <v>62</v>
      </c>
      <c r="D12" s="403">
        <v>213</v>
      </c>
      <c r="E12" s="403">
        <v>64</v>
      </c>
      <c r="F12" s="403">
        <v>118</v>
      </c>
      <c r="G12" s="403">
        <v>0</v>
      </c>
      <c r="H12" s="403">
        <v>395</v>
      </c>
      <c r="I12" s="456" t="s">
        <v>729</v>
      </c>
      <c r="J12" s="681"/>
      <c r="K12" s="681"/>
      <c r="N12" s="5"/>
    </row>
    <row r="13" spans="1:19" ht="35.1" customHeight="1" thickTop="1" thickBot="1" x14ac:dyDescent="0.25">
      <c r="A13" s="267"/>
      <c r="B13" s="267"/>
      <c r="C13" s="288" t="s">
        <v>9</v>
      </c>
      <c r="D13" s="281">
        <v>1599</v>
      </c>
      <c r="E13" s="281">
        <v>398</v>
      </c>
      <c r="F13" s="281">
        <v>570</v>
      </c>
      <c r="G13" s="281">
        <v>2</v>
      </c>
      <c r="H13" s="281">
        <v>2569</v>
      </c>
      <c r="I13" s="277" t="s">
        <v>142</v>
      </c>
      <c r="J13" s="277"/>
      <c r="K13" s="277"/>
      <c r="L13" s="113"/>
      <c r="N13" s="5"/>
    </row>
    <row r="14" spans="1:19" ht="35.1" customHeight="1" thickTop="1" x14ac:dyDescent="0.2">
      <c r="A14" s="630" t="s">
        <v>557</v>
      </c>
      <c r="B14" s="630"/>
      <c r="C14" s="398" t="s">
        <v>61</v>
      </c>
      <c r="D14" s="401">
        <v>5032</v>
      </c>
      <c r="E14" s="401">
        <v>750</v>
      </c>
      <c r="F14" s="401">
        <v>1633</v>
      </c>
      <c r="G14" s="401">
        <v>2</v>
      </c>
      <c r="H14" s="401">
        <v>7417</v>
      </c>
      <c r="I14" s="457" t="s">
        <v>349</v>
      </c>
      <c r="J14" s="678" t="s">
        <v>556</v>
      </c>
      <c r="K14" s="678"/>
    </row>
    <row r="15" spans="1:19" ht="35.1" customHeight="1" thickBot="1" x14ac:dyDescent="0.25">
      <c r="A15" s="673"/>
      <c r="B15" s="673"/>
      <c r="C15" s="299" t="s">
        <v>62</v>
      </c>
      <c r="D15" s="279">
        <v>672</v>
      </c>
      <c r="E15" s="279">
        <v>179</v>
      </c>
      <c r="F15" s="279">
        <v>393</v>
      </c>
      <c r="G15" s="279">
        <v>0</v>
      </c>
      <c r="H15" s="279">
        <v>1244</v>
      </c>
      <c r="I15" s="275" t="s">
        <v>350</v>
      </c>
      <c r="J15" s="679"/>
      <c r="K15" s="679"/>
    </row>
    <row r="16" spans="1:19" ht="35.1" customHeight="1" thickTop="1" thickBot="1" x14ac:dyDescent="0.25">
      <c r="A16" s="267"/>
      <c r="B16" s="267"/>
      <c r="C16" s="288" t="s">
        <v>9</v>
      </c>
      <c r="D16" s="281">
        <v>5704</v>
      </c>
      <c r="E16" s="281">
        <v>929</v>
      </c>
      <c r="F16" s="281">
        <v>2026</v>
      </c>
      <c r="G16" s="281">
        <v>2</v>
      </c>
      <c r="H16" s="281">
        <v>8661</v>
      </c>
      <c r="I16" s="277" t="s">
        <v>142</v>
      </c>
      <c r="J16" s="277"/>
      <c r="K16" s="277"/>
    </row>
    <row r="17" spans="1:15" ht="35.1" customHeight="1" thickTop="1" x14ac:dyDescent="0.2">
      <c r="A17" s="630" t="s">
        <v>815</v>
      </c>
      <c r="B17" s="630"/>
      <c r="C17" s="299" t="s">
        <v>61</v>
      </c>
      <c r="D17" s="279">
        <v>6418</v>
      </c>
      <c r="E17" s="279">
        <v>1084</v>
      </c>
      <c r="F17" s="279">
        <v>2085</v>
      </c>
      <c r="G17" s="279">
        <v>4</v>
      </c>
      <c r="H17" s="279">
        <v>9591</v>
      </c>
      <c r="I17" s="275" t="s">
        <v>728</v>
      </c>
      <c r="J17" s="678" t="s">
        <v>555</v>
      </c>
      <c r="K17" s="678"/>
    </row>
    <row r="18" spans="1:15" ht="35.1" customHeight="1" thickBot="1" x14ac:dyDescent="0.25">
      <c r="A18" s="673"/>
      <c r="B18" s="673"/>
      <c r="C18" s="400" t="s">
        <v>62</v>
      </c>
      <c r="D18" s="403">
        <v>885</v>
      </c>
      <c r="E18" s="403">
        <v>243</v>
      </c>
      <c r="F18" s="403">
        <v>511</v>
      </c>
      <c r="G18" s="403">
        <v>0</v>
      </c>
      <c r="H18" s="403">
        <v>1639</v>
      </c>
      <c r="I18" s="456" t="s">
        <v>729</v>
      </c>
      <c r="J18" s="679"/>
      <c r="K18" s="679"/>
    </row>
    <row r="19" spans="1:15" ht="35.1" customHeight="1" thickTop="1" thickBot="1" x14ac:dyDescent="0.25">
      <c r="A19" s="288"/>
      <c r="B19" s="288"/>
      <c r="C19" s="288" t="s">
        <v>9</v>
      </c>
      <c r="D19" s="281">
        <v>7303</v>
      </c>
      <c r="E19" s="281">
        <v>1327</v>
      </c>
      <c r="F19" s="281">
        <v>2596</v>
      </c>
      <c r="G19" s="281">
        <v>4</v>
      </c>
      <c r="H19" s="281">
        <v>11230</v>
      </c>
      <c r="I19" s="277" t="s">
        <v>142</v>
      </c>
      <c r="J19" s="312"/>
      <c r="K19" s="312"/>
    </row>
    <row r="20" spans="1:15" ht="35.1" customHeight="1" thickTop="1" x14ac:dyDescent="0.2">
      <c r="A20" s="674" t="s">
        <v>799</v>
      </c>
      <c r="B20" s="674"/>
      <c r="C20" s="674"/>
      <c r="D20" s="674"/>
      <c r="E20" s="674"/>
      <c r="F20" s="532" t="s">
        <v>818</v>
      </c>
      <c r="G20" s="532"/>
      <c r="H20" s="532"/>
      <c r="I20" s="532"/>
      <c r="J20" s="532"/>
      <c r="K20" s="532"/>
      <c r="L20" s="477"/>
      <c r="M20" s="477"/>
      <c r="N20" s="477"/>
      <c r="O20" s="477"/>
    </row>
  </sheetData>
  <mergeCells count="23">
    <mergeCell ref="A11:B12"/>
    <mergeCell ref="J17:K18"/>
    <mergeCell ref="P5:R5"/>
    <mergeCell ref="A2:K2"/>
    <mergeCell ref="D4:G4"/>
    <mergeCell ref="A8:B9"/>
    <mergeCell ref="J8:K9"/>
    <mergeCell ref="A17:B18"/>
    <mergeCell ref="A14:B15"/>
    <mergeCell ref="A20:E20"/>
    <mergeCell ref="F20:K20"/>
    <mergeCell ref="A1:K1"/>
    <mergeCell ref="J3:K3"/>
    <mergeCell ref="J4:K7"/>
    <mergeCell ref="C4:C7"/>
    <mergeCell ref="A3:B3"/>
    <mergeCell ref="I4:I7"/>
    <mergeCell ref="D5:G5"/>
    <mergeCell ref="A4:B7"/>
    <mergeCell ref="H6:H7"/>
    <mergeCell ref="H4:H5"/>
    <mergeCell ref="J14:K15"/>
    <mergeCell ref="J11:K12"/>
  </mergeCells>
  <phoneticPr fontId="3" type="noConversion"/>
  <printOptions horizontalCentered="1"/>
  <pageMargins left="0.45" right="0.59" top="1.48" bottom="0.64" header="1.05" footer="0.34"/>
  <pageSetup paperSize="9" scale="79" orientation="portrait" r:id="rId1"/>
  <headerFooter alignWithMargins="0">
    <oddFooter>&amp;C&amp;12   15</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11"/>
  <sheetViews>
    <sheetView rightToLeft="1" topLeftCell="A10" workbookViewId="0">
      <selection activeCell="G10" sqref="G10"/>
    </sheetView>
  </sheetViews>
  <sheetFormatPr defaultRowHeight="14.25" x14ac:dyDescent="0.2"/>
  <cols>
    <col min="1" max="1" width="27.85546875" style="15" customWidth="1"/>
    <col min="2" max="2" width="31" style="15" customWidth="1"/>
    <col min="3" max="3" width="31.5703125" style="15" customWidth="1"/>
    <col min="4" max="4" width="29.85546875" style="15" customWidth="1"/>
    <col min="5" max="5" width="26.7109375" style="15" customWidth="1"/>
    <col min="6" max="6" width="11.28515625" style="15" customWidth="1"/>
    <col min="7" max="7" width="9.85546875" style="15" customWidth="1"/>
    <col min="8" max="8" width="10.28515625" style="15" customWidth="1"/>
    <col min="9" max="16384" width="9.140625" style="15"/>
  </cols>
  <sheetData>
    <row r="1" spans="1:11" ht="34.5" customHeight="1" x14ac:dyDescent="0.2">
      <c r="A1" s="592" t="s">
        <v>751</v>
      </c>
      <c r="B1" s="592"/>
      <c r="C1" s="592"/>
      <c r="D1" s="592"/>
      <c r="E1" s="592"/>
      <c r="F1" s="22"/>
    </row>
    <row r="2" spans="1:11" ht="29.25" customHeight="1" x14ac:dyDescent="0.2">
      <c r="A2" s="592" t="s">
        <v>752</v>
      </c>
      <c r="B2" s="592"/>
      <c r="C2" s="592"/>
      <c r="D2" s="592"/>
      <c r="E2" s="592"/>
      <c r="F2" s="14"/>
    </row>
    <row r="3" spans="1:11" ht="32.25" customHeight="1" x14ac:dyDescent="0.2">
      <c r="A3" s="352" t="s">
        <v>679</v>
      </c>
      <c r="B3" s="354"/>
      <c r="C3" s="354"/>
      <c r="D3" s="354"/>
      <c r="E3" s="370" t="s">
        <v>252</v>
      </c>
      <c r="F3" s="14"/>
    </row>
    <row r="4" spans="1:11" ht="37.5" customHeight="1" x14ac:dyDescent="0.2">
      <c r="A4" s="594" t="s">
        <v>97</v>
      </c>
      <c r="B4" s="596" t="s">
        <v>589</v>
      </c>
      <c r="C4" s="596"/>
      <c r="D4" s="596" t="s">
        <v>269</v>
      </c>
      <c r="E4" s="595" t="s">
        <v>670</v>
      </c>
      <c r="F4" s="14"/>
    </row>
    <row r="5" spans="1:11" ht="33" customHeight="1" x14ac:dyDescent="0.2">
      <c r="A5" s="594"/>
      <c r="B5" s="596" t="s">
        <v>331</v>
      </c>
      <c r="C5" s="596"/>
      <c r="D5" s="685"/>
      <c r="E5" s="595"/>
      <c r="F5" s="14"/>
    </row>
    <row r="6" spans="1:11" ht="42.75" customHeight="1" x14ac:dyDescent="0.2">
      <c r="A6" s="594"/>
      <c r="B6" s="358">
        <v>2020</v>
      </c>
      <c r="C6" s="358">
        <v>2021</v>
      </c>
      <c r="D6" s="430" t="s">
        <v>351</v>
      </c>
      <c r="E6" s="595"/>
      <c r="F6" s="14"/>
    </row>
    <row r="7" spans="1:11" ht="39.950000000000003" customHeight="1" x14ac:dyDescent="0.2">
      <c r="A7" s="371" t="s">
        <v>98</v>
      </c>
      <c r="B7" s="368">
        <v>2152</v>
      </c>
      <c r="C7" s="368">
        <v>2828</v>
      </c>
      <c r="D7" s="432">
        <f>(C7/B7*100-100)%</f>
        <v>0.31412639405204457</v>
      </c>
      <c r="E7" s="406" t="s">
        <v>352</v>
      </c>
      <c r="F7" s="14"/>
    </row>
    <row r="8" spans="1:11" ht="39.950000000000003" customHeight="1" x14ac:dyDescent="0.2">
      <c r="A8" s="373" t="s">
        <v>100</v>
      </c>
      <c r="B8" s="369">
        <v>1752</v>
      </c>
      <c r="C8" s="369">
        <v>2569</v>
      </c>
      <c r="D8" s="433">
        <f t="shared" ref="D8:D10" si="0">(C8/B8*100-100)%</f>
        <v>0.46632420091324206</v>
      </c>
      <c r="E8" s="372" t="s">
        <v>148</v>
      </c>
      <c r="F8" s="14"/>
    </row>
    <row r="9" spans="1:11" ht="39.950000000000003" customHeight="1" thickBot="1" x14ac:dyDescent="0.25">
      <c r="A9" s="371" t="s">
        <v>64</v>
      </c>
      <c r="B9" s="368">
        <v>6631</v>
      </c>
      <c r="C9" s="368">
        <v>8661</v>
      </c>
      <c r="D9" s="432">
        <f t="shared" si="0"/>
        <v>0.3061378374302518</v>
      </c>
      <c r="E9" s="406" t="s">
        <v>148</v>
      </c>
      <c r="F9" s="14"/>
      <c r="G9" s="15" t="s">
        <v>90</v>
      </c>
    </row>
    <row r="10" spans="1:11" ht="39.950000000000003" customHeight="1" thickTop="1" thickBot="1" x14ac:dyDescent="0.25">
      <c r="A10" s="246" t="s">
        <v>302</v>
      </c>
      <c r="B10" s="366">
        <v>8383</v>
      </c>
      <c r="C10" s="366">
        <v>11230</v>
      </c>
      <c r="D10" s="434">
        <f t="shared" si="0"/>
        <v>0.33961588929977327</v>
      </c>
      <c r="E10" s="405" t="s">
        <v>353</v>
      </c>
      <c r="F10" s="14"/>
      <c r="G10" s="16"/>
      <c r="H10" s="16"/>
      <c r="I10" s="16"/>
      <c r="J10" s="16"/>
    </row>
    <row r="11" spans="1:11" ht="23.25" customHeight="1" thickTop="1" x14ac:dyDescent="0.2">
      <c r="A11" s="479" t="s">
        <v>799</v>
      </c>
      <c r="B11" s="479"/>
      <c r="C11" s="532" t="s">
        <v>818</v>
      </c>
      <c r="D11" s="532"/>
      <c r="E11" s="532"/>
      <c r="F11" s="477"/>
      <c r="G11" s="477"/>
      <c r="H11" s="477"/>
      <c r="I11" s="477"/>
      <c r="J11" s="477"/>
      <c r="K11" s="477"/>
    </row>
  </sheetData>
  <mergeCells count="8">
    <mergeCell ref="C11:E11"/>
    <mergeCell ref="E4:E6"/>
    <mergeCell ref="A2:E2"/>
    <mergeCell ref="A1:E1"/>
    <mergeCell ref="A4:A6"/>
    <mergeCell ref="B4:C4"/>
    <mergeCell ref="B5:C5"/>
    <mergeCell ref="D4:D5"/>
  </mergeCells>
  <printOptions horizontalCentered="1"/>
  <pageMargins left="0.41" right="0.46" top="1.27" bottom="0.56000000000000005" header="0.82" footer="0.34"/>
  <pageSetup paperSize="9" scale="80" orientation="landscape" r:id="rId1"/>
  <headerFooter>
    <oddFooter>&amp;C&amp;11 &amp;16  &amp;14 &amp;12 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rightToLeft="1" workbookViewId="0">
      <selection activeCell="D24" sqref="D24"/>
    </sheetView>
  </sheetViews>
  <sheetFormatPr defaultRowHeight="12.75" x14ac:dyDescent="0.2"/>
  <cols>
    <col min="1" max="1" width="20.5703125" customWidth="1"/>
    <col min="2" max="2" width="18.42578125" customWidth="1"/>
    <col min="3" max="3" width="19.5703125" customWidth="1"/>
    <col min="4" max="4" width="17.85546875" customWidth="1"/>
    <col min="5" max="5" width="19.140625" customWidth="1"/>
    <col min="6" max="6" width="17.42578125" customWidth="1"/>
    <col min="7" max="7" width="20.28515625" customWidth="1"/>
  </cols>
  <sheetData>
    <row r="1" spans="1:7" ht="29.25" customHeight="1" x14ac:dyDescent="0.2">
      <c r="A1" s="495" t="s">
        <v>550</v>
      </c>
      <c r="B1" s="495"/>
      <c r="C1" s="495"/>
      <c r="D1" s="495"/>
      <c r="E1" s="495"/>
      <c r="F1" s="495"/>
      <c r="G1" s="495"/>
    </row>
    <row r="2" spans="1:7" ht="23.25" customHeight="1" x14ac:dyDescent="0.2">
      <c r="A2" s="496"/>
      <c r="B2" s="496"/>
      <c r="C2" s="496"/>
      <c r="D2" s="496"/>
      <c r="E2" s="496"/>
      <c r="F2" s="496"/>
      <c r="G2" s="496"/>
    </row>
    <row r="3" spans="1:7" ht="23.25" customHeight="1" thickBot="1" x14ac:dyDescent="0.25">
      <c r="A3" s="44" t="s">
        <v>448</v>
      </c>
      <c r="B3" s="93"/>
      <c r="C3" s="93"/>
      <c r="D3" s="93"/>
      <c r="E3" s="93"/>
      <c r="F3" s="30"/>
      <c r="G3" s="45" t="s">
        <v>446</v>
      </c>
    </row>
    <row r="4" spans="1:7" ht="43.5" customHeight="1" thickTop="1" thickBot="1" x14ac:dyDescent="0.25">
      <c r="A4" s="503" t="s">
        <v>14</v>
      </c>
      <c r="B4" s="506" t="s">
        <v>551</v>
      </c>
      <c r="C4" s="507"/>
      <c r="D4" s="507"/>
      <c r="E4" s="507"/>
      <c r="F4" s="508" t="s">
        <v>9</v>
      </c>
      <c r="G4" s="510" t="s">
        <v>355</v>
      </c>
    </row>
    <row r="5" spans="1:7" ht="39.950000000000003" customHeight="1" thickTop="1" thickBot="1" x14ac:dyDescent="0.25">
      <c r="A5" s="504"/>
      <c r="B5" s="500" t="s">
        <v>552</v>
      </c>
      <c r="C5" s="501"/>
      <c r="D5" s="501"/>
      <c r="E5" s="502"/>
      <c r="F5" s="509"/>
      <c r="G5" s="511"/>
    </row>
    <row r="6" spans="1:7" ht="39.950000000000003" customHeight="1" thickTop="1" thickBot="1" x14ac:dyDescent="0.25">
      <c r="A6" s="504"/>
      <c r="B6" s="109" t="s">
        <v>320</v>
      </c>
      <c r="C6" s="95" t="s">
        <v>321</v>
      </c>
      <c r="D6" s="95" t="s">
        <v>553</v>
      </c>
      <c r="E6" s="110" t="s">
        <v>69</v>
      </c>
      <c r="F6" s="513" t="s">
        <v>142</v>
      </c>
      <c r="G6" s="511"/>
    </row>
    <row r="7" spans="1:7" ht="39.950000000000003" customHeight="1" thickTop="1" thickBot="1" x14ac:dyDescent="0.25">
      <c r="A7" s="505"/>
      <c r="B7" s="112" t="s">
        <v>322</v>
      </c>
      <c r="C7" s="112" t="s">
        <v>323</v>
      </c>
      <c r="D7" s="112" t="s">
        <v>324</v>
      </c>
      <c r="E7" s="112" t="s">
        <v>146</v>
      </c>
      <c r="F7" s="514"/>
      <c r="G7" s="512"/>
    </row>
    <row r="8" spans="1:7" ht="45" customHeight="1" thickTop="1" x14ac:dyDescent="0.2">
      <c r="A8" s="101" t="s">
        <v>16</v>
      </c>
      <c r="B8" s="102">
        <v>117</v>
      </c>
      <c r="C8" s="102">
        <v>45</v>
      </c>
      <c r="D8" s="102">
        <v>68</v>
      </c>
      <c r="E8" s="102">
        <v>2</v>
      </c>
      <c r="F8" s="102">
        <f t="shared" ref="F8:F13" si="0">SUM(B8:E8)</f>
        <v>232</v>
      </c>
      <c r="G8" s="111" t="s">
        <v>357</v>
      </c>
    </row>
    <row r="9" spans="1:7" ht="45" customHeight="1" x14ac:dyDescent="0.2">
      <c r="A9" s="104" t="s">
        <v>1</v>
      </c>
      <c r="B9" s="107">
        <v>318</v>
      </c>
      <c r="C9" s="107">
        <v>66</v>
      </c>
      <c r="D9" s="107">
        <v>182</v>
      </c>
      <c r="E9" s="107">
        <v>113</v>
      </c>
      <c r="F9" s="107">
        <f t="shared" si="0"/>
        <v>679</v>
      </c>
      <c r="G9" s="106" t="s">
        <v>370</v>
      </c>
    </row>
    <row r="10" spans="1:7" ht="45" customHeight="1" x14ac:dyDescent="0.2">
      <c r="A10" s="104" t="s">
        <v>10</v>
      </c>
      <c r="B10" s="107">
        <v>75</v>
      </c>
      <c r="C10" s="107">
        <v>33</v>
      </c>
      <c r="D10" s="107">
        <v>54</v>
      </c>
      <c r="E10" s="107" t="s">
        <v>440</v>
      </c>
      <c r="F10" s="107">
        <f t="shared" si="0"/>
        <v>162</v>
      </c>
      <c r="G10" s="106" t="s">
        <v>358</v>
      </c>
    </row>
    <row r="11" spans="1:7" ht="45" customHeight="1" x14ac:dyDescent="0.2">
      <c r="A11" s="104" t="s">
        <v>188</v>
      </c>
      <c r="B11" s="107">
        <v>453</v>
      </c>
      <c r="C11" s="107">
        <v>82</v>
      </c>
      <c r="D11" s="107">
        <v>480</v>
      </c>
      <c r="E11" s="107" t="s">
        <v>440</v>
      </c>
      <c r="F11" s="107">
        <f t="shared" si="0"/>
        <v>1015</v>
      </c>
      <c r="G11" s="106" t="s">
        <v>359</v>
      </c>
    </row>
    <row r="12" spans="1:7" ht="45" customHeight="1" x14ac:dyDescent="0.2">
      <c r="A12" s="104" t="s">
        <v>3</v>
      </c>
      <c r="B12" s="107">
        <v>419</v>
      </c>
      <c r="C12" s="107">
        <v>101</v>
      </c>
      <c r="D12" s="107">
        <v>310</v>
      </c>
      <c r="E12" s="107" t="s">
        <v>440</v>
      </c>
      <c r="F12" s="107">
        <f t="shared" si="0"/>
        <v>830</v>
      </c>
      <c r="G12" s="106" t="s">
        <v>360</v>
      </c>
    </row>
    <row r="13" spans="1:7" ht="45" customHeight="1" x14ac:dyDescent="0.2">
      <c r="A13" s="104" t="s">
        <v>4</v>
      </c>
      <c r="B13" s="107">
        <v>243</v>
      </c>
      <c r="C13" s="107">
        <v>17</v>
      </c>
      <c r="D13" s="107">
        <v>310</v>
      </c>
      <c r="E13" s="107" t="s">
        <v>440</v>
      </c>
      <c r="F13" s="107">
        <f t="shared" si="0"/>
        <v>570</v>
      </c>
      <c r="G13" s="106" t="s">
        <v>361</v>
      </c>
    </row>
    <row r="14" spans="1:7" ht="45" customHeight="1" x14ac:dyDescent="0.2">
      <c r="A14" s="104" t="s">
        <v>543</v>
      </c>
      <c r="B14" s="107">
        <v>534</v>
      </c>
      <c r="C14" s="107">
        <v>57</v>
      </c>
      <c r="D14" s="107">
        <v>466</v>
      </c>
      <c r="E14" s="107" t="s">
        <v>440</v>
      </c>
      <c r="F14" s="107">
        <f t="shared" ref="F14:F20" si="1">SUM(B14:E14)</f>
        <v>1057</v>
      </c>
      <c r="G14" s="108" t="s">
        <v>362</v>
      </c>
    </row>
    <row r="15" spans="1:7" ht="45" customHeight="1" x14ac:dyDescent="0.2">
      <c r="A15" s="104" t="s">
        <v>88</v>
      </c>
      <c r="B15" s="107">
        <v>449</v>
      </c>
      <c r="C15" s="107">
        <v>106</v>
      </c>
      <c r="D15" s="107">
        <v>247</v>
      </c>
      <c r="E15" s="107">
        <v>67</v>
      </c>
      <c r="F15" s="107">
        <f t="shared" si="1"/>
        <v>869</v>
      </c>
      <c r="G15" s="106" t="s">
        <v>363</v>
      </c>
    </row>
    <row r="16" spans="1:7" ht="45" customHeight="1" x14ac:dyDescent="0.2">
      <c r="A16" s="104" t="s">
        <v>12</v>
      </c>
      <c r="B16" s="107">
        <v>230</v>
      </c>
      <c r="C16" s="107">
        <v>46</v>
      </c>
      <c r="D16" s="107">
        <v>125</v>
      </c>
      <c r="E16" s="107" t="s">
        <v>440</v>
      </c>
      <c r="F16" s="107">
        <f t="shared" si="1"/>
        <v>401</v>
      </c>
      <c r="G16" s="106" t="s">
        <v>364</v>
      </c>
    </row>
    <row r="17" spans="1:7" ht="45" customHeight="1" x14ac:dyDescent="0.2">
      <c r="A17" s="104" t="s">
        <v>112</v>
      </c>
      <c r="B17" s="107">
        <v>441</v>
      </c>
      <c r="C17" s="107">
        <v>106</v>
      </c>
      <c r="D17" s="107">
        <v>249</v>
      </c>
      <c r="E17" s="107" t="s">
        <v>440</v>
      </c>
      <c r="F17" s="107">
        <f t="shared" si="1"/>
        <v>796</v>
      </c>
      <c r="G17" s="106" t="s">
        <v>365</v>
      </c>
    </row>
    <row r="18" spans="1:7" ht="45" customHeight="1" x14ac:dyDescent="0.2">
      <c r="A18" s="104" t="s">
        <v>544</v>
      </c>
      <c r="B18" s="107">
        <v>384</v>
      </c>
      <c r="C18" s="107">
        <v>132</v>
      </c>
      <c r="D18" s="107">
        <v>239</v>
      </c>
      <c r="E18" s="107">
        <v>1</v>
      </c>
      <c r="F18" s="107">
        <f t="shared" si="1"/>
        <v>756</v>
      </c>
      <c r="G18" s="106" t="s">
        <v>366</v>
      </c>
    </row>
    <row r="19" spans="1:7" ht="45" customHeight="1" x14ac:dyDescent="0.2">
      <c r="A19" s="104" t="s">
        <v>7</v>
      </c>
      <c r="B19" s="107">
        <v>124</v>
      </c>
      <c r="C19" s="107">
        <v>46</v>
      </c>
      <c r="D19" s="107">
        <v>97</v>
      </c>
      <c r="E19" s="107">
        <v>10</v>
      </c>
      <c r="F19" s="107">
        <f t="shared" si="1"/>
        <v>277</v>
      </c>
      <c r="G19" s="106" t="s">
        <v>367</v>
      </c>
    </row>
    <row r="20" spans="1:7" ht="45" customHeight="1" thickBot="1" x14ac:dyDescent="0.25">
      <c r="A20" s="90" t="s">
        <v>8</v>
      </c>
      <c r="B20" s="94">
        <v>659</v>
      </c>
      <c r="C20" s="94">
        <v>81</v>
      </c>
      <c r="D20" s="94">
        <v>440</v>
      </c>
      <c r="E20" s="94" t="s">
        <v>440</v>
      </c>
      <c r="F20" s="94">
        <f t="shared" si="1"/>
        <v>1180</v>
      </c>
      <c r="G20" s="46" t="s">
        <v>368</v>
      </c>
    </row>
    <row r="21" spans="1:7" ht="45" customHeight="1" thickTop="1" thickBot="1" x14ac:dyDescent="0.25">
      <c r="A21" s="91" t="s">
        <v>9</v>
      </c>
      <c r="B21" s="96">
        <f>SUM(B8:B20)</f>
        <v>4446</v>
      </c>
      <c r="C21" s="96">
        <f>SUM(C8:C20)</f>
        <v>918</v>
      </c>
      <c r="D21" s="96">
        <f>SUM(D8:D20)</f>
        <v>3267</v>
      </c>
      <c r="E21" s="96">
        <f>SUM(E8:E20)</f>
        <v>193</v>
      </c>
      <c r="F21" s="96">
        <f>SUM(F8:F20)</f>
        <v>8824</v>
      </c>
      <c r="G21" s="98" t="s">
        <v>142</v>
      </c>
    </row>
    <row r="22" spans="1:7" ht="13.5" thickTop="1" x14ac:dyDescent="0.2"/>
  </sheetData>
  <mergeCells count="8">
    <mergeCell ref="A1:G1"/>
    <mergeCell ref="A2:G2"/>
    <mergeCell ref="A4:A7"/>
    <mergeCell ref="B4:E4"/>
    <mergeCell ref="F4:F5"/>
    <mergeCell ref="G4:G7"/>
    <mergeCell ref="B5:E5"/>
    <mergeCell ref="F6:F7"/>
  </mergeCells>
  <printOptions horizontalCentered="1"/>
  <pageMargins left="0.7" right="0.7" top="1.46" bottom="0.75" header="1.1100000000000001" footer="0.3"/>
  <pageSetup paperSize="9" scale="63"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25"/>
  <sheetViews>
    <sheetView rightToLeft="1" topLeftCell="A16" workbookViewId="0">
      <selection activeCell="O39" sqref="O39"/>
    </sheetView>
  </sheetViews>
  <sheetFormatPr defaultRowHeight="14.25" x14ac:dyDescent="0.2"/>
  <cols>
    <col min="1" max="1" width="18.140625" style="15" customWidth="1"/>
    <col min="2" max="2" width="14.140625" style="15" customWidth="1"/>
    <col min="3" max="3" width="13.42578125" style="15" customWidth="1"/>
    <col min="4" max="4" width="15" style="15" customWidth="1"/>
    <col min="5" max="5" width="14.28515625" style="15" customWidth="1"/>
    <col min="6" max="6" width="12.85546875" style="15" customWidth="1"/>
    <col min="7" max="7" width="21.7109375" style="15" customWidth="1"/>
    <col min="8" max="16" width="9.140625" style="15"/>
    <col min="17" max="17" width="0.42578125" style="15" customWidth="1"/>
    <col min="18" max="26" width="9.140625" style="15" hidden="1" customWidth="1"/>
    <col min="27" max="16384" width="9.140625" style="15"/>
  </cols>
  <sheetData>
    <row r="1" spans="1:12" ht="29.25" customHeight="1" x14ac:dyDescent="0.2">
      <c r="A1" s="531" t="s">
        <v>753</v>
      </c>
      <c r="B1" s="531"/>
      <c r="C1" s="531"/>
      <c r="D1" s="531"/>
      <c r="E1" s="531"/>
      <c r="F1" s="531"/>
      <c r="G1" s="531"/>
    </row>
    <row r="2" spans="1:12" ht="34.5" customHeight="1" x14ac:dyDescent="0.2">
      <c r="A2" s="592" t="s">
        <v>754</v>
      </c>
      <c r="B2" s="592"/>
      <c r="C2" s="592"/>
      <c r="D2" s="592"/>
      <c r="E2" s="592"/>
      <c r="F2" s="592"/>
      <c r="G2" s="592"/>
    </row>
    <row r="3" spans="1:12" ht="24.95" customHeight="1" x14ac:dyDescent="0.2">
      <c r="A3" s="10" t="s">
        <v>268</v>
      </c>
      <c r="B3" s="29"/>
      <c r="C3" s="29"/>
      <c r="D3" s="29"/>
      <c r="E3" s="29"/>
      <c r="F3" s="29"/>
      <c r="G3" s="10" t="s">
        <v>253</v>
      </c>
    </row>
    <row r="4" spans="1:12" ht="25.5" customHeight="1" x14ac:dyDescent="0.2">
      <c r="A4" s="643" t="s">
        <v>14</v>
      </c>
      <c r="B4" s="676" t="s">
        <v>15</v>
      </c>
      <c r="C4" s="617"/>
      <c r="D4" s="617"/>
      <c r="E4" s="643"/>
      <c r="F4" s="675" t="s">
        <v>9</v>
      </c>
      <c r="G4" s="676" t="s">
        <v>355</v>
      </c>
    </row>
    <row r="5" spans="1:12" ht="23.25" customHeight="1" x14ac:dyDescent="0.2">
      <c r="A5" s="643"/>
      <c r="B5" s="675" t="s">
        <v>354</v>
      </c>
      <c r="C5" s="675"/>
      <c r="D5" s="675"/>
      <c r="E5" s="675"/>
      <c r="F5" s="675"/>
      <c r="G5" s="676"/>
    </row>
    <row r="6" spans="1:12" ht="24" customHeight="1" x14ac:dyDescent="0.2">
      <c r="A6" s="643"/>
      <c r="B6" s="355" t="s">
        <v>17</v>
      </c>
      <c r="C6" s="355" t="s">
        <v>18</v>
      </c>
      <c r="D6" s="355" t="s">
        <v>19</v>
      </c>
      <c r="E6" s="355" t="s">
        <v>20</v>
      </c>
      <c r="F6" s="675" t="s">
        <v>142</v>
      </c>
      <c r="G6" s="676"/>
    </row>
    <row r="7" spans="1:12" ht="28.5" customHeight="1" x14ac:dyDescent="0.2">
      <c r="A7" s="643"/>
      <c r="B7" s="355" t="s">
        <v>338</v>
      </c>
      <c r="C7" s="355" t="s">
        <v>337</v>
      </c>
      <c r="D7" s="355" t="s">
        <v>667</v>
      </c>
      <c r="E7" s="355" t="s">
        <v>336</v>
      </c>
      <c r="F7" s="675"/>
      <c r="G7" s="676"/>
    </row>
    <row r="8" spans="1:12" ht="30" customHeight="1" x14ac:dyDescent="0.2">
      <c r="A8" s="283" t="s">
        <v>0</v>
      </c>
      <c r="B8" s="280">
        <v>108</v>
      </c>
      <c r="C8" s="280">
        <v>82</v>
      </c>
      <c r="D8" s="280">
        <v>60</v>
      </c>
      <c r="E8" s="280">
        <v>74</v>
      </c>
      <c r="F8" s="280">
        <v>324</v>
      </c>
      <c r="G8" s="329" t="s">
        <v>601</v>
      </c>
    </row>
    <row r="9" spans="1:12" ht="30" customHeight="1" x14ac:dyDescent="0.2">
      <c r="A9" s="299" t="s">
        <v>10</v>
      </c>
      <c r="B9" s="279">
        <v>62</v>
      </c>
      <c r="C9" s="279">
        <v>180</v>
      </c>
      <c r="D9" s="279">
        <v>59</v>
      </c>
      <c r="E9" s="279">
        <v>19</v>
      </c>
      <c r="F9" s="279">
        <v>320</v>
      </c>
      <c r="G9" s="353" t="s">
        <v>603</v>
      </c>
    </row>
    <row r="10" spans="1:12" ht="30" customHeight="1" x14ac:dyDescent="0.2">
      <c r="A10" s="299" t="s">
        <v>16</v>
      </c>
      <c r="B10" s="279">
        <v>105</v>
      </c>
      <c r="C10" s="279">
        <v>196</v>
      </c>
      <c r="D10" s="279">
        <v>59</v>
      </c>
      <c r="E10" s="279">
        <v>22</v>
      </c>
      <c r="F10" s="279">
        <v>382</v>
      </c>
      <c r="G10" s="353" t="s">
        <v>357</v>
      </c>
    </row>
    <row r="11" spans="1:12" ht="30" customHeight="1" x14ac:dyDescent="0.2">
      <c r="A11" s="299" t="s">
        <v>1</v>
      </c>
      <c r="B11" s="279">
        <v>180</v>
      </c>
      <c r="C11" s="279">
        <v>625</v>
      </c>
      <c r="D11" s="279">
        <v>65</v>
      </c>
      <c r="E11" s="279">
        <v>4</v>
      </c>
      <c r="F11" s="279">
        <v>874</v>
      </c>
      <c r="G11" s="353" t="s">
        <v>436</v>
      </c>
    </row>
    <row r="12" spans="1:12" ht="30" customHeight="1" x14ac:dyDescent="0.2">
      <c r="A12" s="299" t="s">
        <v>65</v>
      </c>
      <c r="B12" s="279">
        <v>42</v>
      </c>
      <c r="C12" s="279">
        <v>509</v>
      </c>
      <c r="D12" s="279">
        <v>57</v>
      </c>
      <c r="E12" s="279">
        <v>4</v>
      </c>
      <c r="F12" s="279">
        <v>612</v>
      </c>
      <c r="G12" s="353" t="s">
        <v>610</v>
      </c>
    </row>
    <row r="13" spans="1:12" ht="30" customHeight="1" x14ac:dyDescent="0.2">
      <c r="A13" s="299" t="s">
        <v>2</v>
      </c>
      <c r="B13" s="279">
        <v>397</v>
      </c>
      <c r="C13" s="279">
        <v>438</v>
      </c>
      <c r="D13" s="279">
        <v>259</v>
      </c>
      <c r="E13" s="279">
        <v>51</v>
      </c>
      <c r="F13" s="279">
        <v>1145</v>
      </c>
      <c r="G13" s="353" t="s">
        <v>602</v>
      </c>
    </row>
    <row r="14" spans="1:12" ht="30" customHeight="1" x14ac:dyDescent="0.2">
      <c r="A14" s="299" t="s">
        <v>35</v>
      </c>
      <c r="B14" s="279">
        <v>389</v>
      </c>
      <c r="C14" s="279">
        <v>400</v>
      </c>
      <c r="D14" s="279">
        <v>89</v>
      </c>
      <c r="E14" s="279">
        <v>38</v>
      </c>
      <c r="F14" s="279">
        <v>916</v>
      </c>
      <c r="G14" s="353" t="s">
        <v>360</v>
      </c>
      <c r="L14" s="15" t="s">
        <v>256</v>
      </c>
    </row>
    <row r="15" spans="1:12" ht="30" customHeight="1" x14ac:dyDescent="0.2">
      <c r="A15" s="299" t="s">
        <v>4</v>
      </c>
      <c r="B15" s="279">
        <v>92</v>
      </c>
      <c r="C15" s="279">
        <v>177</v>
      </c>
      <c r="D15" s="279">
        <v>94</v>
      </c>
      <c r="E15" s="279">
        <v>42</v>
      </c>
      <c r="F15" s="279">
        <v>405</v>
      </c>
      <c r="G15" s="353" t="s">
        <v>361</v>
      </c>
    </row>
    <row r="16" spans="1:12" ht="30" customHeight="1" x14ac:dyDescent="0.2">
      <c r="A16" s="299" t="s">
        <v>11</v>
      </c>
      <c r="B16" s="279">
        <v>246</v>
      </c>
      <c r="C16" s="279">
        <v>729</v>
      </c>
      <c r="D16" s="279">
        <v>74</v>
      </c>
      <c r="E16" s="279">
        <v>29</v>
      </c>
      <c r="F16" s="279">
        <v>1078</v>
      </c>
      <c r="G16" s="353" t="s">
        <v>611</v>
      </c>
    </row>
    <row r="17" spans="1:8" ht="30" customHeight="1" x14ac:dyDescent="0.2">
      <c r="A17" s="299" t="s">
        <v>88</v>
      </c>
      <c r="B17" s="279">
        <v>152</v>
      </c>
      <c r="C17" s="279">
        <v>420</v>
      </c>
      <c r="D17" s="279">
        <v>92</v>
      </c>
      <c r="E17" s="279">
        <v>17</v>
      </c>
      <c r="F17" s="279">
        <v>681</v>
      </c>
      <c r="G17" s="353" t="s">
        <v>612</v>
      </c>
    </row>
    <row r="18" spans="1:8" ht="30" customHeight="1" x14ac:dyDescent="0.2">
      <c r="A18" s="299" t="s">
        <v>12</v>
      </c>
      <c r="B18" s="279">
        <v>39</v>
      </c>
      <c r="C18" s="279">
        <v>204</v>
      </c>
      <c r="D18" s="279">
        <v>93</v>
      </c>
      <c r="E18" s="279">
        <v>32</v>
      </c>
      <c r="F18" s="279">
        <v>368</v>
      </c>
      <c r="G18" s="353" t="s">
        <v>613</v>
      </c>
    </row>
    <row r="19" spans="1:8" ht="30" customHeight="1" x14ac:dyDescent="0.2">
      <c r="A19" s="299" t="s">
        <v>13</v>
      </c>
      <c r="B19" s="279">
        <v>164</v>
      </c>
      <c r="C19" s="279">
        <v>403</v>
      </c>
      <c r="D19" s="279">
        <v>127</v>
      </c>
      <c r="E19" s="279">
        <v>45</v>
      </c>
      <c r="F19" s="279">
        <v>739</v>
      </c>
      <c r="G19" s="353" t="s">
        <v>614</v>
      </c>
    </row>
    <row r="20" spans="1:8" ht="30" customHeight="1" x14ac:dyDescent="0.2">
      <c r="A20" s="299" t="s">
        <v>6</v>
      </c>
      <c r="B20" s="279">
        <v>359</v>
      </c>
      <c r="C20" s="279">
        <v>326</v>
      </c>
      <c r="D20" s="279">
        <v>154</v>
      </c>
      <c r="E20" s="279">
        <v>72</v>
      </c>
      <c r="F20" s="279">
        <v>911</v>
      </c>
      <c r="G20" s="353" t="s">
        <v>366</v>
      </c>
      <c r="H20" s="15" t="s">
        <v>87</v>
      </c>
    </row>
    <row r="21" spans="1:8" ht="30" customHeight="1" x14ac:dyDescent="0.2">
      <c r="A21" s="299" t="s">
        <v>7</v>
      </c>
      <c r="B21" s="279">
        <v>0</v>
      </c>
      <c r="C21" s="279">
        <v>173</v>
      </c>
      <c r="D21" s="279">
        <v>145</v>
      </c>
      <c r="E21" s="279">
        <v>10</v>
      </c>
      <c r="F21" s="279">
        <v>328</v>
      </c>
      <c r="G21" s="353" t="s">
        <v>367</v>
      </c>
    </row>
    <row r="22" spans="1:8" ht="30" customHeight="1" thickBot="1" x14ac:dyDescent="0.25">
      <c r="A22" s="377" t="s">
        <v>8</v>
      </c>
      <c r="B22" s="395">
        <v>128</v>
      </c>
      <c r="C22" s="395">
        <v>1033</v>
      </c>
      <c r="D22" s="395">
        <v>216</v>
      </c>
      <c r="E22" s="395">
        <v>199</v>
      </c>
      <c r="F22" s="395">
        <v>1576</v>
      </c>
      <c r="G22" s="404" t="s">
        <v>368</v>
      </c>
    </row>
    <row r="23" spans="1:8" ht="30" customHeight="1" thickTop="1" thickBot="1" x14ac:dyDescent="0.25">
      <c r="A23" s="288" t="s">
        <v>9</v>
      </c>
      <c r="B23" s="281">
        <f>SUM(B8:B22)</f>
        <v>2463</v>
      </c>
      <c r="C23" s="281">
        <f t="shared" ref="C23:F23" si="0">SUM(C8:C22)</f>
        <v>5895</v>
      </c>
      <c r="D23" s="281">
        <f t="shared" si="0"/>
        <v>1643</v>
      </c>
      <c r="E23" s="281">
        <f t="shared" si="0"/>
        <v>658</v>
      </c>
      <c r="F23" s="281">
        <f t="shared" si="0"/>
        <v>10659</v>
      </c>
      <c r="G23" s="312" t="s">
        <v>142</v>
      </c>
    </row>
    <row r="24" spans="1:8" ht="26.25" customHeight="1" thickTop="1" x14ac:dyDescent="0.2">
      <c r="A24" s="686" t="s">
        <v>799</v>
      </c>
      <c r="B24" s="686"/>
      <c r="C24" s="686"/>
      <c r="D24" s="532" t="s">
        <v>818</v>
      </c>
      <c r="E24" s="532"/>
      <c r="F24" s="532"/>
      <c r="G24" s="532"/>
    </row>
    <row r="25" spans="1:8" ht="15" x14ac:dyDescent="0.25">
      <c r="A25" s="17"/>
      <c r="B25" s="17"/>
      <c r="C25" s="17"/>
      <c r="D25" s="17"/>
    </row>
  </sheetData>
  <mergeCells count="10">
    <mergeCell ref="A24:C24"/>
    <mergeCell ref="D24:G24"/>
    <mergeCell ref="B5:E5"/>
    <mergeCell ref="A1:G1"/>
    <mergeCell ref="A2:G2"/>
    <mergeCell ref="F4:F5"/>
    <mergeCell ref="F6:F7"/>
    <mergeCell ref="G4:G7"/>
    <mergeCell ref="A4:A7"/>
    <mergeCell ref="B4:E4"/>
  </mergeCells>
  <phoneticPr fontId="3" type="noConversion"/>
  <printOptions horizontalCentered="1"/>
  <pageMargins left="0.37" right="0.39" top="1.18" bottom="0.71" header="0.78" footer="0.43"/>
  <pageSetup paperSize="9" scale="80" orientation="portrait" r:id="rId1"/>
  <headerFooter alignWithMargins="0">
    <oddFooter>&amp;C&amp;12  17</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Y58"/>
  <sheetViews>
    <sheetView rightToLeft="1" view="pageBreakPreview" topLeftCell="A22" zoomScale="60" workbookViewId="0">
      <selection activeCell="D57" sqref="D57"/>
    </sheetView>
  </sheetViews>
  <sheetFormatPr defaultRowHeight="14.25" x14ac:dyDescent="0.2"/>
  <cols>
    <col min="1" max="1" width="17.85546875" style="15" customWidth="1"/>
    <col min="2" max="2" width="17.42578125" style="15" customWidth="1"/>
    <col min="3" max="3" width="17.85546875" style="15" customWidth="1"/>
    <col min="4" max="4" width="13.140625" style="15" customWidth="1"/>
    <col min="5" max="5" width="17" style="15" customWidth="1"/>
    <col min="6" max="6" width="13.140625" style="15" customWidth="1"/>
    <col min="7" max="7" width="19" style="15" customWidth="1"/>
    <col min="8" max="9" width="0.42578125" style="15" hidden="1" customWidth="1"/>
    <col min="10" max="16" width="9.140625" style="15" hidden="1" customWidth="1"/>
    <col min="17" max="17" width="0.140625" style="15" hidden="1" customWidth="1"/>
    <col min="18" max="19" width="9.140625" style="15" hidden="1" customWidth="1"/>
    <col min="20" max="20" width="4" style="15" customWidth="1"/>
    <col min="21" max="21" width="11.42578125" style="15" customWidth="1"/>
    <col min="22" max="22" width="11" style="15" customWidth="1"/>
    <col min="23" max="23" width="9.140625" style="15"/>
    <col min="24" max="24" width="10.7109375" style="15" customWidth="1"/>
    <col min="25" max="16384" width="9.140625" style="15"/>
  </cols>
  <sheetData>
    <row r="1" spans="1:21" ht="29.25" customHeight="1" x14ac:dyDescent="0.2">
      <c r="A1" s="531" t="s">
        <v>755</v>
      </c>
      <c r="B1" s="531"/>
      <c r="C1" s="531"/>
      <c r="D1" s="531"/>
      <c r="E1" s="531"/>
      <c r="F1" s="531"/>
      <c r="G1" s="531"/>
    </row>
    <row r="2" spans="1:21" ht="34.5" customHeight="1" x14ac:dyDescent="0.2">
      <c r="A2" s="592" t="s">
        <v>756</v>
      </c>
      <c r="B2" s="592"/>
      <c r="C2" s="592"/>
      <c r="D2" s="592"/>
      <c r="E2" s="592"/>
      <c r="F2" s="592"/>
      <c r="G2" s="592"/>
    </row>
    <row r="3" spans="1:21" ht="29.25" customHeight="1" x14ac:dyDescent="0.2">
      <c r="A3" s="10" t="s">
        <v>278</v>
      </c>
      <c r="B3" s="29"/>
      <c r="C3" s="29"/>
      <c r="D3" s="29"/>
      <c r="E3" s="29"/>
      <c r="F3" s="29"/>
      <c r="G3" s="10" t="s">
        <v>680</v>
      </c>
    </row>
    <row r="4" spans="1:21" ht="24.95" customHeight="1" x14ac:dyDescent="0.2">
      <c r="A4" s="643" t="s">
        <v>14</v>
      </c>
      <c r="B4" s="676" t="s">
        <v>30</v>
      </c>
      <c r="C4" s="617"/>
      <c r="D4" s="617"/>
      <c r="E4" s="643"/>
      <c r="F4" s="675" t="s">
        <v>9</v>
      </c>
      <c r="G4" s="595" t="s">
        <v>355</v>
      </c>
    </row>
    <row r="5" spans="1:21" ht="24.95" customHeight="1" x14ac:dyDescent="0.2">
      <c r="A5" s="643"/>
      <c r="B5" s="675" t="s">
        <v>369</v>
      </c>
      <c r="C5" s="675"/>
      <c r="D5" s="675"/>
      <c r="E5" s="675"/>
      <c r="F5" s="675"/>
      <c r="G5" s="595"/>
    </row>
    <row r="6" spans="1:21" ht="24.95" customHeight="1" x14ac:dyDescent="0.2">
      <c r="A6" s="643"/>
      <c r="B6" s="347" t="s">
        <v>70</v>
      </c>
      <c r="C6" s="347" t="s">
        <v>59</v>
      </c>
      <c r="D6" s="347" t="s">
        <v>60</v>
      </c>
      <c r="E6" s="347" t="s">
        <v>42</v>
      </c>
      <c r="F6" s="675" t="s">
        <v>142</v>
      </c>
      <c r="G6" s="595"/>
    </row>
    <row r="7" spans="1:21" ht="22.5" customHeight="1" x14ac:dyDescent="0.2">
      <c r="A7" s="643"/>
      <c r="B7" s="346" t="s">
        <v>322</v>
      </c>
      <c r="C7" s="346" t="s">
        <v>345</v>
      </c>
      <c r="D7" s="346" t="s">
        <v>346</v>
      </c>
      <c r="E7" s="347" t="s">
        <v>146</v>
      </c>
      <c r="F7" s="675"/>
      <c r="G7" s="595"/>
    </row>
    <row r="8" spans="1:21" ht="20.100000000000001" customHeight="1" x14ac:dyDescent="0.2">
      <c r="A8" s="283" t="s">
        <v>0</v>
      </c>
      <c r="B8" s="361">
        <v>133</v>
      </c>
      <c r="C8" s="361">
        <v>31</v>
      </c>
      <c r="D8" s="361">
        <v>160</v>
      </c>
      <c r="E8" s="361">
        <v>0</v>
      </c>
      <c r="F8" s="361">
        <v>324</v>
      </c>
      <c r="G8" s="329" t="s">
        <v>601</v>
      </c>
      <c r="H8" s="11"/>
      <c r="U8" s="134"/>
    </row>
    <row r="9" spans="1:21" ht="20.100000000000001" customHeight="1" x14ac:dyDescent="0.2">
      <c r="A9" s="299" t="s">
        <v>10</v>
      </c>
      <c r="B9" s="245">
        <v>151</v>
      </c>
      <c r="C9" s="245">
        <v>69</v>
      </c>
      <c r="D9" s="245">
        <v>100</v>
      </c>
      <c r="E9" s="245">
        <v>0</v>
      </c>
      <c r="F9" s="245">
        <v>320</v>
      </c>
      <c r="G9" s="397" t="s">
        <v>603</v>
      </c>
      <c r="H9" s="11"/>
    </row>
    <row r="10" spans="1:21" ht="20.100000000000001" customHeight="1" x14ac:dyDescent="0.2">
      <c r="A10" s="398" t="s">
        <v>16</v>
      </c>
      <c r="B10" s="243">
        <v>195</v>
      </c>
      <c r="C10" s="243">
        <v>51</v>
      </c>
      <c r="D10" s="243">
        <v>136</v>
      </c>
      <c r="E10" s="243">
        <v>0</v>
      </c>
      <c r="F10" s="243">
        <v>382</v>
      </c>
      <c r="G10" s="399" t="s">
        <v>357</v>
      </c>
      <c r="H10" s="11"/>
    </row>
    <row r="11" spans="1:21" ht="20.100000000000001" customHeight="1" x14ac:dyDescent="0.2">
      <c r="A11" s="398" t="s">
        <v>1</v>
      </c>
      <c r="B11" s="243">
        <v>466</v>
      </c>
      <c r="C11" s="243">
        <v>90</v>
      </c>
      <c r="D11" s="243">
        <v>212</v>
      </c>
      <c r="E11" s="243">
        <v>106</v>
      </c>
      <c r="F11" s="243">
        <v>874</v>
      </c>
      <c r="G11" s="399" t="s">
        <v>436</v>
      </c>
      <c r="H11" s="11"/>
    </row>
    <row r="12" spans="1:21" ht="20.100000000000001" customHeight="1" x14ac:dyDescent="0.2">
      <c r="A12" s="398" t="s">
        <v>65</v>
      </c>
      <c r="B12" s="243">
        <v>503</v>
      </c>
      <c r="C12" s="243">
        <v>49</v>
      </c>
      <c r="D12" s="243">
        <v>57</v>
      </c>
      <c r="E12" s="243">
        <v>3</v>
      </c>
      <c r="F12" s="243">
        <v>612</v>
      </c>
      <c r="G12" s="399" t="s">
        <v>610</v>
      </c>
      <c r="H12" s="11"/>
    </row>
    <row r="13" spans="1:21" ht="20.100000000000001" customHeight="1" x14ac:dyDescent="0.2">
      <c r="A13" s="398" t="s">
        <v>2</v>
      </c>
      <c r="B13" s="243">
        <v>524</v>
      </c>
      <c r="C13" s="243">
        <v>59</v>
      </c>
      <c r="D13" s="243">
        <v>562</v>
      </c>
      <c r="E13" s="243">
        <v>0</v>
      </c>
      <c r="F13" s="401">
        <v>1145</v>
      </c>
      <c r="G13" s="399" t="s">
        <v>602</v>
      </c>
      <c r="H13" s="11"/>
    </row>
    <row r="14" spans="1:21" ht="20.100000000000001" customHeight="1" x14ac:dyDescent="0.2">
      <c r="A14" s="400" t="s">
        <v>35</v>
      </c>
      <c r="B14" s="402">
        <v>560</v>
      </c>
      <c r="C14" s="402">
        <v>142</v>
      </c>
      <c r="D14" s="402">
        <v>214</v>
      </c>
      <c r="E14" s="402">
        <v>0</v>
      </c>
      <c r="F14" s="403">
        <v>916</v>
      </c>
      <c r="G14" s="400" t="s">
        <v>360</v>
      </c>
      <c r="H14" s="11"/>
    </row>
    <row r="15" spans="1:21" ht="20.100000000000001" customHeight="1" x14ac:dyDescent="0.2">
      <c r="A15" s="299" t="s">
        <v>4</v>
      </c>
      <c r="B15" s="245">
        <v>169</v>
      </c>
      <c r="C15" s="245">
        <v>22</v>
      </c>
      <c r="D15" s="245">
        <v>214</v>
      </c>
      <c r="E15" s="245">
        <v>0</v>
      </c>
      <c r="F15" s="279">
        <v>405</v>
      </c>
      <c r="G15" s="299" t="s">
        <v>361</v>
      </c>
      <c r="H15" s="11"/>
    </row>
    <row r="16" spans="1:21" ht="20.100000000000001" customHeight="1" x14ac:dyDescent="0.2">
      <c r="A16" s="398" t="s">
        <v>11</v>
      </c>
      <c r="B16" s="243">
        <v>598</v>
      </c>
      <c r="C16" s="243">
        <v>38</v>
      </c>
      <c r="D16" s="243">
        <v>442</v>
      </c>
      <c r="E16" s="243">
        <v>0</v>
      </c>
      <c r="F16" s="401">
        <v>1078</v>
      </c>
      <c r="G16" s="399" t="s">
        <v>616</v>
      </c>
      <c r="H16" s="11"/>
    </row>
    <row r="17" spans="1:25" ht="20.100000000000001" customHeight="1" x14ac:dyDescent="0.2">
      <c r="A17" s="398" t="s">
        <v>5</v>
      </c>
      <c r="B17" s="243">
        <v>405</v>
      </c>
      <c r="C17" s="243">
        <v>81</v>
      </c>
      <c r="D17" s="243">
        <v>149</v>
      </c>
      <c r="E17" s="243">
        <v>46</v>
      </c>
      <c r="F17" s="401">
        <v>681</v>
      </c>
      <c r="G17" s="399" t="s">
        <v>612</v>
      </c>
      <c r="H17" s="11"/>
    </row>
    <row r="18" spans="1:25" ht="20.100000000000001" customHeight="1" x14ac:dyDescent="0.2">
      <c r="A18" s="398" t="s">
        <v>618</v>
      </c>
      <c r="B18" s="243">
        <v>227</v>
      </c>
      <c r="C18" s="243">
        <v>46</v>
      </c>
      <c r="D18" s="243">
        <v>95</v>
      </c>
      <c r="E18" s="243">
        <v>0</v>
      </c>
      <c r="F18" s="401">
        <v>368</v>
      </c>
      <c r="G18" s="398" t="s">
        <v>613</v>
      </c>
      <c r="H18" s="11"/>
    </row>
    <row r="19" spans="1:25" ht="20.100000000000001" customHeight="1" x14ac:dyDescent="0.2">
      <c r="A19" s="398" t="s">
        <v>13</v>
      </c>
      <c r="B19" s="243">
        <v>410</v>
      </c>
      <c r="C19" s="243">
        <v>116</v>
      </c>
      <c r="D19" s="243">
        <v>213</v>
      </c>
      <c r="E19" s="243">
        <v>0</v>
      </c>
      <c r="F19" s="401">
        <v>739</v>
      </c>
      <c r="G19" s="399" t="s">
        <v>607</v>
      </c>
      <c r="H19" s="11"/>
    </row>
    <row r="20" spans="1:25" ht="20.100000000000001" customHeight="1" x14ac:dyDescent="0.2">
      <c r="A20" s="398" t="s">
        <v>6</v>
      </c>
      <c r="B20" s="243">
        <v>477</v>
      </c>
      <c r="C20" s="243">
        <v>177</v>
      </c>
      <c r="D20" s="243">
        <v>257</v>
      </c>
      <c r="E20" s="243">
        <v>0</v>
      </c>
      <c r="F20" s="401">
        <v>911</v>
      </c>
      <c r="G20" s="399" t="s">
        <v>617</v>
      </c>
      <c r="H20" s="11"/>
    </row>
    <row r="21" spans="1:25" ht="20.100000000000001" customHeight="1" x14ac:dyDescent="0.2">
      <c r="A21" s="398" t="s">
        <v>113</v>
      </c>
      <c r="B21" s="243">
        <v>173</v>
      </c>
      <c r="C21" s="243">
        <v>30</v>
      </c>
      <c r="D21" s="243">
        <v>112</v>
      </c>
      <c r="E21" s="243">
        <v>13</v>
      </c>
      <c r="F21" s="401">
        <v>328</v>
      </c>
      <c r="G21" s="399" t="s">
        <v>367</v>
      </c>
      <c r="H21" s="11"/>
    </row>
    <row r="22" spans="1:25" ht="20.100000000000001" customHeight="1" thickBot="1" x14ac:dyDescent="0.25">
      <c r="A22" s="283" t="s">
        <v>8</v>
      </c>
      <c r="B22" s="480">
        <v>1014</v>
      </c>
      <c r="C22" s="361">
        <v>65</v>
      </c>
      <c r="D22" s="361">
        <v>495</v>
      </c>
      <c r="E22" s="361">
        <v>2</v>
      </c>
      <c r="F22" s="280">
        <v>1576</v>
      </c>
      <c r="G22" s="283" t="s">
        <v>368</v>
      </c>
      <c r="H22" s="11"/>
    </row>
    <row r="23" spans="1:25" ht="20.100000000000001" customHeight="1" thickTop="1" thickBot="1" x14ac:dyDescent="0.25">
      <c r="A23" s="288" t="s">
        <v>9</v>
      </c>
      <c r="B23" s="281">
        <f>SUM(B8:B22)</f>
        <v>6005</v>
      </c>
      <c r="C23" s="281">
        <f t="shared" ref="C23:F23" si="0">SUM(C8:C22)</f>
        <v>1066</v>
      </c>
      <c r="D23" s="281">
        <f t="shared" si="0"/>
        <v>3418</v>
      </c>
      <c r="E23" s="281">
        <f t="shared" si="0"/>
        <v>170</v>
      </c>
      <c r="F23" s="281">
        <f t="shared" si="0"/>
        <v>10659</v>
      </c>
      <c r="G23" s="481" t="s">
        <v>142</v>
      </c>
      <c r="H23" s="11"/>
    </row>
    <row r="24" spans="1:25" ht="33.75" customHeight="1" thickTop="1" x14ac:dyDescent="0.2">
      <c r="A24" s="689" t="s">
        <v>799</v>
      </c>
      <c r="B24" s="689"/>
      <c r="C24" s="689"/>
      <c r="D24" s="621" t="s">
        <v>818</v>
      </c>
      <c r="E24" s="621"/>
      <c r="F24" s="621"/>
      <c r="G24" s="621"/>
      <c r="V24" s="176"/>
    </row>
    <row r="25" spans="1:25" ht="24.75" customHeight="1" x14ac:dyDescent="0.2">
      <c r="A25" s="57"/>
      <c r="B25" s="57"/>
      <c r="C25" s="57"/>
      <c r="D25" s="57"/>
      <c r="E25" s="57"/>
      <c r="F25" s="57"/>
      <c r="G25" s="51"/>
    </row>
    <row r="26" spans="1:25" ht="1.5" customHeight="1" x14ac:dyDescent="0.25">
      <c r="A26" s="47"/>
      <c r="B26" s="46"/>
      <c r="C26" s="46"/>
      <c r="D26" s="46"/>
      <c r="E26" s="46"/>
      <c r="F26" s="46"/>
      <c r="G26" s="48"/>
    </row>
    <row r="27" spans="1:25" ht="24.75" hidden="1" customHeight="1" x14ac:dyDescent="0.35">
      <c r="A27" s="49"/>
      <c r="B27" s="562"/>
      <c r="C27" s="562"/>
      <c r="D27" s="562"/>
      <c r="E27" s="562"/>
      <c r="F27" s="562"/>
      <c r="G27" s="50"/>
      <c r="H27" s="27"/>
      <c r="I27" s="27"/>
      <c r="W27" s="41"/>
      <c r="X27" s="41"/>
    </row>
    <row r="28" spans="1:25" ht="23.25" hidden="1" customHeight="1" x14ac:dyDescent="0.2">
      <c r="A28" s="46"/>
      <c r="B28" s="688"/>
      <c r="C28" s="688"/>
      <c r="D28" s="688"/>
      <c r="E28" s="688"/>
      <c r="F28" s="688"/>
      <c r="G28" s="46"/>
    </row>
    <row r="29" spans="1:25" ht="24" hidden="1" customHeight="1" x14ac:dyDescent="0.2">
      <c r="A29" s="63"/>
      <c r="B29" s="51"/>
      <c r="C29" s="51"/>
      <c r="D29" s="51"/>
      <c r="E29" s="51"/>
      <c r="F29" s="51"/>
      <c r="G29" s="55"/>
      <c r="X29" s="46"/>
      <c r="Y29" s="46"/>
    </row>
    <row r="30" spans="1:25" ht="18" hidden="1" customHeight="1" x14ac:dyDescent="0.2">
      <c r="A30" s="52"/>
      <c r="B30" s="53"/>
      <c r="C30" s="53"/>
      <c r="D30" s="53"/>
      <c r="E30" s="53"/>
      <c r="F30" s="53"/>
      <c r="G30" s="53"/>
    </row>
    <row r="31" spans="1:25" ht="8.25" hidden="1" customHeight="1" x14ac:dyDescent="0.25">
      <c r="A31" s="48"/>
      <c r="B31" s="48"/>
      <c r="C31" s="48"/>
      <c r="D31" s="48"/>
      <c r="E31" s="48"/>
      <c r="F31" s="48"/>
      <c r="G31" s="48"/>
    </row>
    <row r="32" spans="1:25" ht="12.75" hidden="1" customHeight="1" x14ac:dyDescent="0.25">
      <c r="A32" s="48"/>
      <c r="B32" s="48"/>
      <c r="C32" s="48"/>
      <c r="D32" s="48"/>
      <c r="E32" s="48"/>
      <c r="F32" s="48"/>
      <c r="G32" s="48"/>
    </row>
    <row r="33" spans="1:7" ht="10.5" hidden="1" customHeight="1" x14ac:dyDescent="0.25">
      <c r="A33" s="48"/>
      <c r="B33" s="48"/>
      <c r="C33" s="48"/>
      <c r="D33" s="48"/>
      <c r="E33" s="48"/>
      <c r="F33" s="48"/>
      <c r="G33" s="48"/>
    </row>
    <row r="34" spans="1:7" ht="10.5" hidden="1" customHeight="1" x14ac:dyDescent="0.25">
      <c r="A34" s="48"/>
      <c r="B34" s="48"/>
      <c r="C34" s="48"/>
      <c r="D34" s="48"/>
      <c r="E34" s="48"/>
      <c r="F34" s="48"/>
      <c r="G34" s="48"/>
    </row>
    <row r="35" spans="1:7" ht="11.25" hidden="1" customHeight="1" x14ac:dyDescent="0.25">
      <c r="A35" s="48"/>
      <c r="B35" s="48"/>
      <c r="C35" s="48"/>
      <c r="D35" s="48"/>
      <c r="E35" s="48"/>
      <c r="F35" s="48"/>
      <c r="G35" s="48"/>
    </row>
    <row r="36" spans="1:7" ht="11.25" hidden="1" customHeight="1" x14ac:dyDescent="0.25">
      <c r="A36" s="48"/>
      <c r="B36" s="48"/>
      <c r="C36" s="48"/>
      <c r="D36" s="48"/>
      <c r="E36" s="48"/>
      <c r="F36" s="48"/>
      <c r="G36" s="48"/>
    </row>
    <row r="37" spans="1:7" ht="13.5" hidden="1" customHeight="1" x14ac:dyDescent="0.25">
      <c r="A37" s="48"/>
      <c r="B37" s="48"/>
      <c r="C37" s="48"/>
      <c r="D37" s="48"/>
      <c r="E37" s="48"/>
      <c r="F37" s="48"/>
      <c r="G37" s="48"/>
    </row>
    <row r="38" spans="1:7" ht="11.25" hidden="1" customHeight="1" x14ac:dyDescent="0.25">
      <c r="A38" s="48"/>
      <c r="B38" s="48"/>
      <c r="C38" s="48"/>
      <c r="D38" s="48"/>
      <c r="E38" s="48"/>
      <c r="F38" s="48"/>
      <c r="G38" s="48"/>
    </row>
    <row r="39" spans="1:7" ht="12" hidden="1" customHeight="1" x14ac:dyDescent="0.25">
      <c r="A39" s="48"/>
      <c r="B39" s="48"/>
      <c r="C39" s="48"/>
      <c r="D39" s="48"/>
      <c r="E39" s="48"/>
      <c r="F39" s="48"/>
      <c r="G39" s="48"/>
    </row>
    <row r="40" spans="1:7" ht="12.75" hidden="1" customHeight="1" x14ac:dyDescent="0.25">
      <c r="A40" s="48"/>
      <c r="B40" s="48"/>
      <c r="C40" s="48"/>
      <c r="D40" s="48"/>
      <c r="E40" s="48"/>
      <c r="F40" s="48"/>
      <c r="G40" s="48"/>
    </row>
    <row r="41" spans="1:7" ht="12.75" hidden="1" customHeight="1" x14ac:dyDescent="0.25">
      <c r="A41" s="48"/>
      <c r="B41" s="48"/>
      <c r="C41" s="48"/>
      <c r="D41" s="48"/>
      <c r="E41" s="48"/>
      <c r="F41" s="48"/>
      <c r="G41" s="48"/>
    </row>
    <row r="42" spans="1:7" ht="12" hidden="1" customHeight="1" x14ac:dyDescent="0.25">
      <c r="A42" s="48"/>
      <c r="B42" s="48"/>
      <c r="C42" s="48"/>
      <c r="D42" s="48"/>
      <c r="E42" s="48"/>
      <c r="F42" s="48"/>
      <c r="G42" s="48"/>
    </row>
    <row r="43" spans="1:7" ht="13.5" hidden="1" customHeight="1" x14ac:dyDescent="0.25">
      <c r="A43" s="48"/>
      <c r="B43" s="48"/>
      <c r="C43" s="48"/>
      <c r="D43" s="48"/>
      <c r="E43" s="48"/>
      <c r="F43" s="48"/>
      <c r="G43" s="48"/>
    </row>
    <row r="44" spans="1:7" ht="11.25" hidden="1" customHeight="1" x14ac:dyDescent="0.25">
      <c r="A44" s="48"/>
      <c r="B44" s="48"/>
      <c r="C44" s="48"/>
      <c r="D44" s="48"/>
      <c r="E44" s="48"/>
      <c r="F44" s="48"/>
      <c r="G44" s="48"/>
    </row>
    <row r="45" spans="1:7" ht="10.5" hidden="1" customHeight="1" x14ac:dyDescent="0.25">
      <c r="A45" s="48"/>
      <c r="B45" s="48"/>
      <c r="C45" s="48"/>
      <c r="D45" s="48"/>
      <c r="E45" s="48"/>
      <c r="F45" s="48"/>
      <c r="G45" s="48"/>
    </row>
    <row r="46" spans="1:7" ht="15" hidden="1" x14ac:dyDescent="0.25">
      <c r="A46" s="48"/>
      <c r="B46" s="48"/>
      <c r="C46" s="48"/>
      <c r="D46" s="48"/>
      <c r="E46" s="48"/>
      <c r="F46" s="48"/>
      <c r="G46" s="48"/>
    </row>
    <row r="47" spans="1:7" ht="15" hidden="1" x14ac:dyDescent="0.25">
      <c r="A47" s="48"/>
      <c r="B47" s="48"/>
      <c r="C47" s="48"/>
      <c r="D47" s="48"/>
      <c r="E47" s="48"/>
      <c r="F47" s="48"/>
      <c r="G47" s="48"/>
    </row>
    <row r="48" spans="1:7" ht="15" hidden="1" x14ac:dyDescent="0.25">
      <c r="A48" s="48"/>
      <c r="B48" s="48"/>
      <c r="C48" s="48"/>
      <c r="D48" s="48"/>
      <c r="E48" s="48"/>
      <c r="F48" s="48"/>
      <c r="G48" s="48"/>
    </row>
    <row r="49" spans="1:7" ht="15" hidden="1" x14ac:dyDescent="0.25">
      <c r="A49" s="48"/>
      <c r="B49" s="48"/>
      <c r="C49" s="48"/>
      <c r="D49" s="48"/>
      <c r="E49" s="48"/>
      <c r="F49" s="48"/>
      <c r="G49" s="48"/>
    </row>
    <row r="50" spans="1:7" ht="15" x14ac:dyDescent="0.25">
      <c r="A50" s="48"/>
      <c r="B50" s="48"/>
      <c r="C50" s="48"/>
      <c r="D50" s="48"/>
      <c r="E50" s="48"/>
      <c r="F50" s="48"/>
      <c r="G50" s="48"/>
    </row>
    <row r="51" spans="1:7" ht="15" x14ac:dyDescent="0.25">
      <c r="A51" s="48"/>
      <c r="B51" s="48"/>
      <c r="C51" s="48"/>
      <c r="D51" s="48"/>
      <c r="E51" s="48"/>
      <c r="F51" s="48"/>
      <c r="G51" s="48"/>
    </row>
    <row r="52" spans="1:7" ht="15" x14ac:dyDescent="0.25">
      <c r="A52" s="48"/>
      <c r="B52" s="48"/>
      <c r="C52" s="48"/>
      <c r="D52" s="48"/>
      <c r="E52" s="48"/>
      <c r="F52" s="48"/>
      <c r="G52" s="48"/>
    </row>
    <row r="53" spans="1:7" ht="15" x14ac:dyDescent="0.25">
      <c r="A53" s="54"/>
      <c r="B53" s="54"/>
      <c r="C53" s="54"/>
      <c r="D53" s="54"/>
      <c r="E53" s="54"/>
      <c r="F53" s="54"/>
      <c r="G53" s="48"/>
    </row>
    <row r="54" spans="1:7" ht="15" x14ac:dyDescent="0.25">
      <c r="A54" s="54"/>
      <c r="B54" s="54"/>
      <c r="C54" s="54"/>
      <c r="D54" s="54"/>
      <c r="E54" s="54"/>
      <c r="F54" s="54"/>
      <c r="G54" s="48"/>
    </row>
    <row r="55" spans="1:7" ht="15" x14ac:dyDescent="0.25">
      <c r="A55" s="687"/>
      <c r="B55" s="687"/>
      <c r="C55" s="687"/>
      <c r="D55" s="687"/>
      <c r="E55" s="687"/>
      <c r="F55" s="687"/>
    </row>
    <row r="56" spans="1:7" x14ac:dyDescent="0.2">
      <c r="A56" s="16"/>
      <c r="B56" s="16"/>
      <c r="C56" s="16"/>
      <c r="D56" s="16"/>
    </row>
    <row r="57" spans="1:7" x14ac:dyDescent="0.2">
      <c r="A57" s="16"/>
      <c r="B57" s="16"/>
      <c r="C57" s="16"/>
      <c r="D57" s="16"/>
    </row>
    <row r="58" spans="1:7" x14ac:dyDescent="0.2">
      <c r="A58" s="16"/>
      <c r="B58" s="16"/>
      <c r="C58" s="16"/>
      <c r="D58" s="16"/>
    </row>
  </sheetData>
  <mergeCells count="13">
    <mergeCell ref="B27:F27"/>
    <mergeCell ref="A55:F55"/>
    <mergeCell ref="B28:F28"/>
    <mergeCell ref="F4:F5"/>
    <mergeCell ref="F6:F7"/>
    <mergeCell ref="B4:E4"/>
    <mergeCell ref="A24:C24"/>
    <mergeCell ref="D24:G24"/>
    <mergeCell ref="A2:G2"/>
    <mergeCell ref="B5:E5"/>
    <mergeCell ref="A4:A7"/>
    <mergeCell ref="A1:G1"/>
    <mergeCell ref="G4:G7"/>
  </mergeCells>
  <phoneticPr fontId="3" type="noConversion"/>
  <printOptions horizontalCentered="1"/>
  <pageMargins left="0.25" right="0.25" top="1.07" bottom="0.62" header="0.78" footer="0.3"/>
  <pageSetup paperSize="9" scale="80" orientation="portrait" r:id="rId1"/>
  <headerFooter alignWithMargins="0">
    <oddFooter>&amp;C&amp;12  18</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25"/>
  <sheetViews>
    <sheetView rightToLeft="1" topLeftCell="A4" workbookViewId="0">
      <selection activeCell="G32" sqref="G32"/>
    </sheetView>
  </sheetViews>
  <sheetFormatPr defaultRowHeight="14.25" x14ac:dyDescent="0.2"/>
  <cols>
    <col min="1" max="1" width="21" style="15" customWidth="1"/>
    <col min="2" max="2" width="14.140625" style="15" customWidth="1"/>
    <col min="3" max="3" width="13.42578125" style="15" customWidth="1"/>
    <col min="4" max="4" width="14" style="15" customWidth="1"/>
    <col min="5" max="5" width="13.85546875" style="15" customWidth="1"/>
    <col min="6" max="6" width="12.42578125" style="15" customWidth="1"/>
    <col min="7" max="7" width="18.7109375" style="15" customWidth="1"/>
    <col min="8" max="16384" width="9.140625" style="15"/>
  </cols>
  <sheetData>
    <row r="1" spans="1:14" ht="21" customHeight="1" x14ac:dyDescent="0.2">
      <c r="A1" s="531" t="s">
        <v>757</v>
      </c>
      <c r="B1" s="531"/>
      <c r="C1" s="531"/>
      <c r="D1" s="531"/>
      <c r="E1" s="531"/>
      <c r="F1" s="531"/>
      <c r="G1" s="531"/>
    </row>
    <row r="2" spans="1:14" ht="42" customHeight="1" x14ac:dyDescent="0.2">
      <c r="A2" s="592" t="s">
        <v>758</v>
      </c>
      <c r="B2" s="592"/>
      <c r="C2" s="592"/>
      <c r="D2" s="592"/>
      <c r="E2" s="592"/>
      <c r="F2" s="592"/>
      <c r="G2" s="592"/>
    </row>
    <row r="3" spans="1:14" ht="25.5" customHeight="1" x14ac:dyDescent="0.2">
      <c r="A3" s="10" t="s">
        <v>447</v>
      </c>
      <c r="B3" s="345"/>
      <c r="C3" s="345"/>
      <c r="D3" s="345"/>
      <c r="E3" s="29"/>
      <c r="F3" s="29"/>
      <c r="G3" s="29" t="s">
        <v>681</v>
      </c>
    </row>
    <row r="4" spans="1:14" ht="27" customHeight="1" x14ac:dyDescent="0.2">
      <c r="A4" s="643" t="s">
        <v>119</v>
      </c>
      <c r="B4" s="391"/>
      <c r="C4" s="675" t="s">
        <v>30</v>
      </c>
      <c r="D4" s="675"/>
      <c r="E4" s="391"/>
      <c r="F4" s="675" t="s">
        <v>9</v>
      </c>
      <c r="G4" s="676" t="s">
        <v>406</v>
      </c>
    </row>
    <row r="5" spans="1:14" ht="27" customHeight="1" x14ac:dyDescent="0.2">
      <c r="A5" s="643"/>
      <c r="B5" s="675" t="s">
        <v>369</v>
      </c>
      <c r="C5" s="675"/>
      <c r="D5" s="675"/>
      <c r="E5" s="675"/>
      <c r="F5" s="675"/>
      <c r="G5" s="676"/>
    </row>
    <row r="6" spans="1:14" ht="27" customHeight="1" x14ac:dyDescent="0.2">
      <c r="A6" s="643"/>
      <c r="B6" s="347" t="s">
        <v>70</v>
      </c>
      <c r="C6" s="347" t="s">
        <v>59</v>
      </c>
      <c r="D6" s="347" t="s">
        <v>60</v>
      </c>
      <c r="E6" s="347" t="s">
        <v>42</v>
      </c>
      <c r="F6" s="675" t="s">
        <v>142</v>
      </c>
      <c r="G6" s="676"/>
      <c r="J6" s="15" t="s">
        <v>277</v>
      </c>
      <c r="K6" s="15" t="s">
        <v>276</v>
      </c>
    </row>
    <row r="7" spans="1:14" ht="27" customHeight="1" x14ac:dyDescent="0.2">
      <c r="A7" s="643"/>
      <c r="B7" s="347" t="s">
        <v>322</v>
      </c>
      <c r="C7" s="346" t="s">
        <v>345</v>
      </c>
      <c r="D7" s="346" t="s">
        <v>346</v>
      </c>
      <c r="E7" s="347" t="s">
        <v>146</v>
      </c>
      <c r="F7" s="675"/>
      <c r="G7" s="676"/>
      <c r="J7" s="15" t="s">
        <v>274</v>
      </c>
      <c r="M7" s="15" t="s">
        <v>273</v>
      </c>
      <c r="N7" s="15" t="s">
        <v>271</v>
      </c>
    </row>
    <row r="8" spans="1:14" ht="35.1" customHeight="1" x14ac:dyDescent="0.2">
      <c r="A8" s="283" t="s">
        <v>24</v>
      </c>
      <c r="B8" s="280">
        <v>477</v>
      </c>
      <c r="C8" s="280">
        <v>74</v>
      </c>
      <c r="D8" s="393">
        <v>266</v>
      </c>
      <c r="E8" s="280">
        <v>18</v>
      </c>
      <c r="F8" s="280">
        <v>835</v>
      </c>
      <c r="G8" s="283" t="s">
        <v>151</v>
      </c>
      <c r="H8" s="56"/>
      <c r="K8" s="15" t="s">
        <v>275</v>
      </c>
    </row>
    <row r="9" spans="1:14" ht="35.1" customHeight="1" x14ac:dyDescent="0.2">
      <c r="A9" s="299" t="s">
        <v>153</v>
      </c>
      <c r="B9" s="279">
        <v>463</v>
      </c>
      <c r="C9" s="279">
        <v>89</v>
      </c>
      <c r="D9" s="394">
        <v>234</v>
      </c>
      <c r="E9" s="279">
        <v>24</v>
      </c>
      <c r="F9" s="279">
        <v>810</v>
      </c>
      <c r="G9" s="299" t="s">
        <v>152</v>
      </c>
      <c r="J9" s="15" t="s">
        <v>270</v>
      </c>
    </row>
    <row r="10" spans="1:14" ht="35.1" customHeight="1" x14ac:dyDescent="0.2">
      <c r="A10" s="299" t="s">
        <v>51</v>
      </c>
      <c r="B10" s="279">
        <v>414</v>
      </c>
      <c r="C10" s="279">
        <v>90</v>
      </c>
      <c r="D10" s="394">
        <v>284</v>
      </c>
      <c r="E10" s="279">
        <v>9</v>
      </c>
      <c r="F10" s="279">
        <v>797</v>
      </c>
      <c r="G10" s="299" t="s">
        <v>154</v>
      </c>
      <c r="M10" s="15" t="s">
        <v>272</v>
      </c>
    </row>
    <row r="11" spans="1:14" ht="35.1" customHeight="1" x14ac:dyDescent="0.2">
      <c r="A11" s="299" t="s">
        <v>25</v>
      </c>
      <c r="B11" s="279">
        <v>525</v>
      </c>
      <c r="C11" s="279">
        <v>92</v>
      </c>
      <c r="D11" s="394">
        <v>279</v>
      </c>
      <c r="E11" s="279">
        <v>5</v>
      </c>
      <c r="F11" s="279">
        <v>901</v>
      </c>
      <c r="G11" s="299" t="s">
        <v>155</v>
      </c>
    </row>
    <row r="12" spans="1:14" ht="35.1" customHeight="1" x14ac:dyDescent="0.2">
      <c r="A12" s="299" t="s">
        <v>52</v>
      </c>
      <c r="B12" s="279">
        <v>520</v>
      </c>
      <c r="C12" s="279">
        <v>83</v>
      </c>
      <c r="D12" s="394">
        <v>296</v>
      </c>
      <c r="E12" s="279">
        <v>27</v>
      </c>
      <c r="F12" s="279">
        <v>926</v>
      </c>
      <c r="G12" s="299" t="s">
        <v>156</v>
      </c>
    </row>
    <row r="13" spans="1:14" ht="35.1" customHeight="1" x14ac:dyDescent="0.2">
      <c r="A13" s="299" t="s">
        <v>26</v>
      </c>
      <c r="B13" s="279">
        <v>507</v>
      </c>
      <c r="C13" s="279">
        <v>80</v>
      </c>
      <c r="D13" s="394">
        <v>270</v>
      </c>
      <c r="E13" s="279">
        <v>18</v>
      </c>
      <c r="F13" s="279">
        <v>875</v>
      </c>
      <c r="G13" s="299" t="s">
        <v>157</v>
      </c>
    </row>
    <row r="14" spans="1:14" ht="35.1" customHeight="1" x14ac:dyDescent="0.2">
      <c r="A14" s="299" t="s">
        <v>53</v>
      </c>
      <c r="B14" s="279">
        <v>469</v>
      </c>
      <c r="C14" s="279">
        <v>95</v>
      </c>
      <c r="D14" s="394">
        <v>212</v>
      </c>
      <c r="E14" s="279">
        <v>16</v>
      </c>
      <c r="F14" s="279">
        <v>792</v>
      </c>
      <c r="G14" s="299" t="s">
        <v>158</v>
      </c>
    </row>
    <row r="15" spans="1:14" ht="35.1" customHeight="1" x14ac:dyDescent="0.2">
      <c r="A15" s="299" t="s">
        <v>27</v>
      </c>
      <c r="B15" s="279">
        <v>476</v>
      </c>
      <c r="C15" s="279">
        <v>76</v>
      </c>
      <c r="D15" s="394">
        <v>272</v>
      </c>
      <c r="E15" s="279">
        <v>5</v>
      </c>
      <c r="F15" s="279">
        <v>829</v>
      </c>
      <c r="G15" s="299" t="s">
        <v>159</v>
      </c>
    </row>
    <row r="16" spans="1:14" ht="35.1" customHeight="1" x14ac:dyDescent="0.2">
      <c r="A16" s="299" t="s">
        <v>57</v>
      </c>
      <c r="B16" s="279">
        <v>543</v>
      </c>
      <c r="C16" s="279">
        <v>98</v>
      </c>
      <c r="D16" s="394">
        <v>331</v>
      </c>
      <c r="E16" s="279">
        <v>12</v>
      </c>
      <c r="F16" s="279">
        <v>984</v>
      </c>
      <c r="G16" s="392" t="s">
        <v>160</v>
      </c>
    </row>
    <row r="17" spans="1:7" ht="35.1" customHeight="1" x14ac:dyDescent="0.2">
      <c r="A17" s="299" t="s">
        <v>28</v>
      </c>
      <c r="B17" s="279">
        <v>506</v>
      </c>
      <c r="C17" s="279">
        <v>89</v>
      </c>
      <c r="D17" s="394">
        <v>315</v>
      </c>
      <c r="E17" s="279">
        <v>8</v>
      </c>
      <c r="F17" s="279">
        <v>918</v>
      </c>
      <c r="G17" s="299" t="s">
        <v>161</v>
      </c>
    </row>
    <row r="18" spans="1:7" ht="35.1" customHeight="1" x14ac:dyDescent="0.2">
      <c r="A18" s="299" t="s">
        <v>29</v>
      </c>
      <c r="B18" s="279">
        <v>546</v>
      </c>
      <c r="C18" s="279">
        <v>100</v>
      </c>
      <c r="D18" s="394">
        <v>330</v>
      </c>
      <c r="E18" s="279">
        <v>15</v>
      </c>
      <c r="F18" s="279">
        <v>991</v>
      </c>
      <c r="G18" s="353" t="s">
        <v>162</v>
      </c>
    </row>
    <row r="19" spans="1:7" ht="35.1" customHeight="1" thickBot="1" x14ac:dyDescent="0.25">
      <c r="A19" s="377" t="s">
        <v>55</v>
      </c>
      <c r="B19" s="395">
        <v>559</v>
      </c>
      <c r="C19" s="396">
        <v>100</v>
      </c>
      <c r="D19" s="396">
        <v>329</v>
      </c>
      <c r="E19" s="395">
        <v>13</v>
      </c>
      <c r="F19" s="395">
        <v>1001</v>
      </c>
      <c r="G19" s="377" t="s">
        <v>163</v>
      </c>
    </row>
    <row r="20" spans="1:7" ht="35.1" customHeight="1" thickTop="1" thickBot="1" x14ac:dyDescent="0.25">
      <c r="A20" s="288" t="s">
        <v>54</v>
      </c>
      <c r="B20" s="281">
        <f>SUM(B8:B19)</f>
        <v>6005</v>
      </c>
      <c r="C20" s="281">
        <f t="shared" ref="C20:F20" si="0">SUM(C8:C19)</f>
        <v>1066</v>
      </c>
      <c r="D20" s="281">
        <f t="shared" si="0"/>
        <v>3418</v>
      </c>
      <c r="E20" s="281">
        <f t="shared" si="0"/>
        <v>170</v>
      </c>
      <c r="F20" s="281">
        <f t="shared" si="0"/>
        <v>10659</v>
      </c>
      <c r="G20" s="277" t="s">
        <v>142</v>
      </c>
    </row>
    <row r="21" spans="1:7" ht="30" customHeight="1" thickTop="1" x14ac:dyDescent="0.2">
      <c r="A21" s="690" t="s">
        <v>720</v>
      </c>
      <c r="B21" s="690"/>
      <c r="C21" s="690"/>
      <c r="D21" s="621" t="s">
        <v>818</v>
      </c>
      <c r="E21" s="621"/>
      <c r="F21" s="621"/>
      <c r="G21" s="621"/>
    </row>
    <row r="24" spans="1:7" ht="14.25" customHeight="1" x14ac:dyDescent="0.45">
      <c r="B24" s="31"/>
      <c r="C24" s="31"/>
      <c r="D24" s="31"/>
      <c r="E24" s="31"/>
      <c r="F24" s="31"/>
    </row>
    <row r="25" spans="1:7" ht="14.25" customHeight="1" x14ac:dyDescent="0.45">
      <c r="B25" s="31"/>
      <c r="C25" s="31"/>
      <c r="D25" s="31"/>
      <c r="E25" s="31"/>
      <c r="F25" s="31"/>
    </row>
  </sheetData>
  <mergeCells count="10">
    <mergeCell ref="A21:C21"/>
    <mergeCell ref="D21:G21"/>
    <mergeCell ref="A1:G1"/>
    <mergeCell ref="A2:G2"/>
    <mergeCell ref="B5:E5"/>
    <mergeCell ref="F4:F5"/>
    <mergeCell ref="F6:F7"/>
    <mergeCell ref="G4:G7"/>
    <mergeCell ref="A4:A7"/>
    <mergeCell ref="C4:D4"/>
  </mergeCells>
  <phoneticPr fontId="3" type="noConversion"/>
  <printOptions horizontalCentered="1"/>
  <pageMargins left="0.48" right="0.52" top="1.2" bottom="0.64" header="0.81" footer="0.31"/>
  <pageSetup paperSize="9" scale="80" orientation="portrait" r:id="rId1"/>
  <headerFooter alignWithMargins="0">
    <oddFooter>&amp;C&amp;12   20</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24"/>
  <sheetViews>
    <sheetView rightToLeft="1" topLeftCell="A13" workbookViewId="0">
      <selection activeCell="N7" sqref="N7"/>
    </sheetView>
  </sheetViews>
  <sheetFormatPr defaultRowHeight="12.75" x14ac:dyDescent="0.2"/>
  <cols>
    <col min="1" max="1" width="22.85546875" customWidth="1"/>
    <col min="2" max="2" width="18.5703125" customWidth="1"/>
    <col min="3" max="3" width="19.140625" customWidth="1"/>
    <col min="4" max="4" width="18.5703125" customWidth="1"/>
    <col min="5" max="5" width="17.42578125" customWidth="1"/>
    <col min="6" max="6" width="17.7109375" customWidth="1"/>
    <col min="7" max="7" width="17.7109375" style="99" customWidth="1"/>
    <col min="8" max="8" width="21.7109375" customWidth="1"/>
    <col min="9" max="9" width="10.42578125" customWidth="1"/>
    <col min="10" max="12" width="9.140625" hidden="1" customWidth="1"/>
    <col min="13" max="13" width="10" customWidth="1"/>
  </cols>
  <sheetData>
    <row r="1" spans="1:14" ht="29.25" customHeight="1" x14ac:dyDescent="0.2">
      <c r="A1" s="592" t="s">
        <v>759</v>
      </c>
      <c r="B1" s="592"/>
      <c r="C1" s="592"/>
      <c r="D1" s="592"/>
      <c r="E1" s="592"/>
      <c r="F1" s="592"/>
      <c r="G1" s="592"/>
      <c r="H1" s="592"/>
    </row>
    <row r="2" spans="1:14" ht="36" customHeight="1" x14ac:dyDescent="0.2">
      <c r="A2" s="592" t="s">
        <v>760</v>
      </c>
      <c r="B2" s="592"/>
      <c r="C2" s="592"/>
      <c r="D2" s="592"/>
      <c r="E2" s="592"/>
      <c r="F2" s="592"/>
      <c r="G2" s="592"/>
      <c r="H2" s="592"/>
    </row>
    <row r="3" spans="1:14" ht="28.5" customHeight="1" x14ac:dyDescent="0.2">
      <c r="A3" s="29" t="s">
        <v>590</v>
      </c>
      <c r="B3" s="345"/>
      <c r="C3" s="345"/>
      <c r="D3" s="345"/>
      <c r="E3" s="345"/>
      <c r="F3" s="345"/>
      <c r="G3" s="345"/>
      <c r="H3" s="196" t="s">
        <v>682</v>
      </c>
    </row>
    <row r="4" spans="1:14" ht="29.25" customHeight="1" x14ac:dyDescent="0.2">
      <c r="A4" s="691" t="s">
        <v>63</v>
      </c>
      <c r="B4" s="596" t="s">
        <v>94</v>
      </c>
      <c r="C4" s="596"/>
      <c r="D4" s="596" t="s">
        <v>99</v>
      </c>
      <c r="E4" s="596"/>
      <c r="F4" s="596" t="s">
        <v>85</v>
      </c>
      <c r="G4" s="596"/>
      <c r="H4" s="695" t="s">
        <v>344</v>
      </c>
    </row>
    <row r="5" spans="1:14" ht="29.25" customHeight="1" x14ac:dyDescent="0.2">
      <c r="A5" s="692"/>
      <c r="B5" s="596" t="s">
        <v>371</v>
      </c>
      <c r="C5" s="596"/>
      <c r="D5" s="596" t="s">
        <v>348</v>
      </c>
      <c r="E5" s="596"/>
      <c r="F5" s="596" t="s">
        <v>372</v>
      </c>
      <c r="G5" s="596"/>
      <c r="H5" s="696"/>
      <c r="K5" s="592"/>
      <c r="L5" s="592"/>
    </row>
    <row r="6" spans="1:14" s="122" customFormat="1" ht="27.75" customHeight="1" x14ac:dyDescent="0.2">
      <c r="A6" s="692"/>
      <c r="B6" s="348"/>
      <c r="C6" s="349"/>
      <c r="D6" s="597" t="s">
        <v>554</v>
      </c>
      <c r="E6" s="597"/>
      <c r="F6" s="349"/>
      <c r="G6" s="349"/>
      <c r="H6" s="696"/>
      <c r="K6" s="121"/>
      <c r="L6" s="121"/>
    </row>
    <row r="7" spans="1:14" s="99" customFormat="1" ht="27" customHeight="1" x14ac:dyDescent="0.2">
      <c r="A7" s="692"/>
      <c r="B7" s="384"/>
      <c r="C7" s="385"/>
      <c r="D7" s="597" t="s">
        <v>579</v>
      </c>
      <c r="E7" s="597"/>
      <c r="F7" s="385"/>
      <c r="G7" s="386"/>
      <c r="H7" s="696"/>
      <c r="K7" s="100"/>
      <c r="L7" s="100"/>
    </row>
    <row r="8" spans="1:14" ht="24.75" customHeight="1" x14ac:dyDescent="0.2">
      <c r="A8" s="693"/>
      <c r="B8" s="346">
        <v>2020</v>
      </c>
      <c r="C8" s="346">
        <v>2021</v>
      </c>
      <c r="D8" s="346">
        <v>2020</v>
      </c>
      <c r="E8" s="346">
        <v>2021</v>
      </c>
      <c r="F8" s="346">
        <v>2020</v>
      </c>
      <c r="G8" s="346">
        <v>2021</v>
      </c>
      <c r="H8" s="697"/>
      <c r="K8" s="6"/>
      <c r="L8" s="6"/>
    </row>
    <row r="9" spans="1:14" ht="39.950000000000003" customHeight="1" x14ac:dyDescent="0.2">
      <c r="A9" s="42" t="s">
        <v>95</v>
      </c>
      <c r="B9" s="368">
        <v>8186</v>
      </c>
      <c r="C9" s="368">
        <v>10659</v>
      </c>
      <c r="D9" s="368">
        <v>2152</v>
      </c>
      <c r="E9" s="368">
        <v>2828</v>
      </c>
      <c r="F9" s="368">
        <v>8383</v>
      </c>
      <c r="G9" s="368">
        <v>11230</v>
      </c>
      <c r="H9" s="368" t="s">
        <v>373</v>
      </c>
      <c r="K9" s="6"/>
      <c r="L9" s="6"/>
      <c r="N9" s="30"/>
    </row>
    <row r="10" spans="1:14" ht="39.950000000000003" customHeight="1" thickBot="1" x14ac:dyDescent="0.25">
      <c r="A10" s="389" t="s">
        <v>609</v>
      </c>
      <c r="B10" s="390">
        <v>682</v>
      </c>
      <c r="C10" s="390">
        <v>888</v>
      </c>
      <c r="D10" s="390">
        <v>179</v>
      </c>
      <c r="E10" s="390">
        <v>236</v>
      </c>
      <c r="F10" s="390">
        <v>699</v>
      </c>
      <c r="G10" s="390">
        <v>936</v>
      </c>
      <c r="H10" s="389" t="s">
        <v>374</v>
      </c>
      <c r="K10" s="6"/>
      <c r="L10" s="6"/>
    </row>
    <row r="11" spans="1:14" ht="39.950000000000003" customHeight="1" thickTop="1" thickBot="1" x14ac:dyDescent="0.25">
      <c r="A11" s="365" t="s">
        <v>96</v>
      </c>
      <c r="B11" s="387">
        <v>23</v>
      </c>
      <c r="C11" s="387">
        <v>30</v>
      </c>
      <c r="D11" s="388">
        <v>6</v>
      </c>
      <c r="E11" s="388">
        <v>8</v>
      </c>
      <c r="F11" s="387">
        <v>23</v>
      </c>
      <c r="G11" s="387">
        <v>31</v>
      </c>
      <c r="H11" s="365" t="s">
        <v>375</v>
      </c>
      <c r="K11" s="6"/>
      <c r="L11" s="6"/>
    </row>
    <row r="12" spans="1:14" ht="39.950000000000003" customHeight="1" thickTop="1" x14ac:dyDescent="0.2">
      <c r="A12" s="690" t="s">
        <v>720</v>
      </c>
      <c r="B12" s="690"/>
      <c r="C12" s="690"/>
      <c r="D12" s="532" t="s">
        <v>818</v>
      </c>
      <c r="E12" s="532"/>
      <c r="F12" s="532"/>
      <c r="G12" s="532"/>
      <c r="H12" s="532"/>
      <c r="L12" s="8"/>
    </row>
    <row r="14" spans="1:14" ht="19.5" customHeight="1" x14ac:dyDescent="0.2">
      <c r="A14" s="20"/>
      <c r="B14" s="20"/>
      <c r="C14" s="20"/>
      <c r="D14" s="20"/>
      <c r="E14" s="20"/>
      <c r="F14" s="20"/>
      <c r="G14" s="20"/>
      <c r="H14" s="20"/>
    </row>
    <row r="18" spans="1:8" ht="10.5" customHeight="1" x14ac:dyDescent="0.2"/>
    <row r="19" spans="1:8" ht="22.5" customHeight="1" x14ac:dyDescent="0.25">
      <c r="A19" s="228" t="s">
        <v>722</v>
      </c>
    </row>
    <row r="20" spans="1:8" ht="64.5" customHeight="1" x14ac:dyDescent="0.25">
      <c r="A20" s="699" t="s">
        <v>619</v>
      </c>
      <c r="B20" s="700"/>
      <c r="C20" s="700"/>
      <c r="D20" s="700"/>
      <c r="E20" s="700"/>
      <c r="F20" s="700"/>
      <c r="G20" s="700"/>
      <c r="H20" s="700"/>
    </row>
    <row r="21" spans="1:8" ht="39.75" customHeight="1" x14ac:dyDescent="0.2">
      <c r="A21" s="698" t="s">
        <v>620</v>
      </c>
      <c r="B21" s="698"/>
      <c r="C21" s="698"/>
      <c r="D21" s="698"/>
      <c r="E21" s="698"/>
      <c r="F21" s="698"/>
      <c r="G21" s="698"/>
      <c r="H21" s="698"/>
    </row>
    <row r="23" spans="1:8" ht="15.75" x14ac:dyDescent="0.2">
      <c r="A23" s="694"/>
      <c r="B23" s="694"/>
      <c r="C23" s="694"/>
      <c r="D23" s="694"/>
      <c r="E23" s="694"/>
      <c r="F23" s="694"/>
      <c r="G23" s="694"/>
      <c r="H23" s="694"/>
    </row>
    <row r="24" spans="1:8" x14ac:dyDescent="0.2">
      <c r="A24" s="30"/>
      <c r="B24" s="30"/>
      <c r="C24" s="30"/>
    </row>
  </sheetData>
  <mergeCells count="18">
    <mergeCell ref="A23:H23"/>
    <mergeCell ref="K5:L5"/>
    <mergeCell ref="D5:E5"/>
    <mergeCell ref="H4:H8"/>
    <mergeCell ref="D7:E7"/>
    <mergeCell ref="A21:H21"/>
    <mergeCell ref="A20:H20"/>
    <mergeCell ref="A12:C12"/>
    <mergeCell ref="D12:H12"/>
    <mergeCell ref="A1:H1"/>
    <mergeCell ref="B4:C4"/>
    <mergeCell ref="D4:E4"/>
    <mergeCell ref="A2:H2"/>
    <mergeCell ref="B5:C5"/>
    <mergeCell ref="F4:G4"/>
    <mergeCell ref="F5:G5"/>
    <mergeCell ref="A4:A8"/>
    <mergeCell ref="D6:E6"/>
  </mergeCells>
  <printOptions horizontalCentered="1"/>
  <pageMargins left="0.54" right="0.57999999999999996" top="1.27" bottom="0.49" header="0.8" footer="0.27"/>
  <pageSetup paperSize="9" scale="80" orientation="landscape" r:id="rId1"/>
  <headerFooter>
    <oddFooter>&amp;C&amp;12    21</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I68"/>
  <sheetViews>
    <sheetView rightToLeft="1" view="pageBreakPreview" topLeftCell="A19" zoomScale="60" zoomScaleNormal="96" workbookViewId="0">
      <selection activeCell="I48" sqref="I48"/>
    </sheetView>
  </sheetViews>
  <sheetFormatPr defaultRowHeight="12.75" x14ac:dyDescent="0.2"/>
  <cols>
    <col min="1" max="1" width="15.7109375" customWidth="1"/>
    <col min="2" max="2" width="11.28515625" customWidth="1"/>
    <col min="3" max="3" width="11.42578125" customWidth="1"/>
    <col min="4" max="4" width="11.28515625" customWidth="1"/>
    <col min="5" max="5" width="12.7109375" customWidth="1"/>
    <col min="6" max="6" width="10.42578125" customWidth="1"/>
    <col min="7" max="7" width="11.42578125" style="99" customWidth="1"/>
    <col min="8" max="8" width="16.7109375" style="99" customWidth="1"/>
    <col min="9" max="9" width="16.42578125" customWidth="1"/>
  </cols>
  <sheetData>
    <row r="1" spans="1:9" ht="26.25" customHeight="1" x14ac:dyDescent="0.2">
      <c r="A1" s="694" t="s">
        <v>761</v>
      </c>
      <c r="B1" s="694"/>
      <c r="C1" s="694"/>
      <c r="D1" s="694"/>
      <c r="E1" s="694"/>
      <c r="F1" s="694"/>
      <c r="G1" s="694"/>
      <c r="H1" s="694"/>
      <c r="I1" s="694"/>
    </row>
    <row r="2" spans="1:9" ht="35.25" customHeight="1" x14ac:dyDescent="0.2">
      <c r="A2" s="701" t="s">
        <v>762</v>
      </c>
      <c r="B2" s="702"/>
      <c r="C2" s="702"/>
      <c r="D2" s="702"/>
      <c r="E2" s="702"/>
      <c r="F2" s="702"/>
      <c r="G2" s="702"/>
      <c r="H2" s="702"/>
      <c r="I2" s="702"/>
    </row>
    <row r="3" spans="1:9" ht="24" customHeight="1" x14ac:dyDescent="0.2">
      <c r="A3" s="242" t="s">
        <v>294</v>
      </c>
      <c r="B3" s="376"/>
      <c r="C3" s="376"/>
      <c r="D3" s="376"/>
      <c r="E3" s="376"/>
      <c r="F3" s="376"/>
      <c r="G3" s="376"/>
      <c r="H3" s="376"/>
      <c r="I3" s="20" t="s">
        <v>683</v>
      </c>
    </row>
    <row r="4" spans="1:9" s="133" customFormat="1" ht="22.5" customHeight="1" x14ac:dyDescent="0.2">
      <c r="A4" s="643" t="s">
        <v>14</v>
      </c>
      <c r="B4" s="596" t="s">
        <v>706</v>
      </c>
      <c r="C4" s="676" t="s">
        <v>597</v>
      </c>
      <c r="D4" s="617"/>
      <c r="E4" s="617"/>
      <c r="F4" s="617"/>
      <c r="G4" s="643"/>
      <c r="H4" s="596" t="s">
        <v>708</v>
      </c>
      <c r="I4" s="676" t="s">
        <v>355</v>
      </c>
    </row>
    <row r="5" spans="1:9" s="133" customFormat="1" ht="21.75" customHeight="1" x14ac:dyDescent="0.2">
      <c r="A5" s="643"/>
      <c r="B5" s="596"/>
      <c r="C5" s="676" t="s">
        <v>329</v>
      </c>
      <c r="D5" s="617"/>
      <c r="E5" s="617"/>
      <c r="F5" s="617"/>
      <c r="G5" s="643"/>
      <c r="H5" s="596"/>
      <c r="I5" s="676"/>
    </row>
    <row r="6" spans="1:9" ht="23.25" customHeight="1" x14ac:dyDescent="0.2">
      <c r="A6" s="643"/>
      <c r="B6" s="596"/>
      <c r="C6" s="347" t="s">
        <v>70</v>
      </c>
      <c r="D6" s="347" t="s">
        <v>59</v>
      </c>
      <c r="E6" s="347" t="s">
        <v>60</v>
      </c>
      <c r="F6" s="347" t="s">
        <v>285</v>
      </c>
      <c r="G6" s="347" t="s">
        <v>9</v>
      </c>
      <c r="H6" s="596"/>
      <c r="I6" s="676"/>
    </row>
    <row r="7" spans="1:9" ht="23.25" customHeight="1" x14ac:dyDescent="0.2">
      <c r="A7" s="643"/>
      <c r="B7" s="596"/>
      <c r="C7" s="347" t="s">
        <v>322</v>
      </c>
      <c r="D7" s="347" t="s">
        <v>345</v>
      </c>
      <c r="E7" s="347" t="s">
        <v>346</v>
      </c>
      <c r="F7" s="347" t="s">
        <v>146</v>
      </c>
      <c r="G7" s="347" t="s">
        <v>142</v>
      </c>
      <c r="H7" s="596"/>
      <c r="I7" s="676"/>
    </row>
    <row r="8" spans="1:9" ht="20.100000000000001" customHeight="1" x14ac:dyDescent="0.2">
      <c r="A8" s="600" t="s">
        <v>0</v>
      </c>
      <c r="B8" s="350" t="s">
        <v>31</v>
      </c>
      <c r="C8" s="438">
        <v>9</v>
      </c>
      <c r="D8" s="438">
        <v>5</v>
      </c>
      <c r="E8" s="438">
        <v>70</v>
      </c>
      <c r="F8" s="438">
        <v>0</v>
      </c>
      <c r="G8" s="438">
        <v>84</v>
      </c>
      <c r="H8" s="351" t="s">
        <v>325</v>
      </c>
      <c r="I8" s="683" t="s">
        <v>601</v>
      </c>
    </row>
    <row r="9" spans="1:9" ht="20.100000000000001" customHeight="1" x14ac:dyDescent="0.2">
      <c r="A9" s="599"/>
      <c r="B9" s="245" t="s">
        <v>293</v>
      </c>
      <c r="C9" s="439">
        <v>26</v>
      </c>
      <c r="D9" s="439">
        <v>12</v>
      </c>
      <c r="E9" s="439">
        <v>4</v>
      </c>
      <c r="F9" s="439">
        <v>0</v>
      </c>
      <c r="G9" s="439">
        <v>42</v>
      </c>
      <c r="H9" s="271" t="s">
        <v>376</v>
      </c>
      <c r="I9" s="684"/>
    </row>
    <row r="10" spans="1:9" ht="20.100000000000001" customHeight="1" x14ac:dyDescent="0.2">
      <c r="A10" s="599"/>
      <c r="B10" s="245" t="s">
        <v>33</v>
      </c>
      <c r="C10" s="439">
        <v>81</v>
      </c>
      <c r="D10" s="439">
        <v>14</v>
      </c>
      <c r="E10" s="439">
        <v>86</v>
      </c>
      <c r="F10" s="439">
        <v>0</v>
      </c>
      <c r="G10" s="439">
        <v>181</v>
      </c>
      <c r="H10" s="271" t="s">
        <v>377</v>
      </c>
      <c r="I10" s="684"/>
    </row>
    <row r="11" spans="1:9" ht="20.100000000000001" customHeight="1" thickBot="1" x14ac:dyDescent="0.25">
      <c r="A11" s="673"/>
      <c r="B11" s="350" t="s">
        <v>34</v>
      </c>
      <c r="C11" s="438">
        <v>17</v>
      </c>
      <c r="D11" s="438">
        <v>0</v>
      </c>
      <c r="E11" s="438">
        <v>0</v>
      </c>
      <c r="F11" s="438">
        <v>0</v>
      </c>
      <c r="G11" s="438">
        <v>17</v>
      </c>
      <c r="H11" s="351" t="s">
        <v>378</v>
      </c>
      <c r="I11" s="684"/>
    </row>
    <row r="12" spans="1:9" ht="20.100000000000001" customHeight="1" thickTop="1" thickBot="1" x14ac:dyDescent="0.25">
      <c r="A12" s="267"/>
      <c r="B12" s="382" t="s">
        <v>9</v>
      </c>
      <c r="C12" s="281">
        <v>133</v>
      </c>
      <c r="D12" s="281">
        <v>31</v>
      </c>
      <c r="E12" s="281">
        <v>160</v>
      </c>
      <c r="F12" s="281">
        <v>0</v>
      </c>
      <c r="G12" s="441">
        <v>324</v>
      </c>
      <c r="H12" s="288" t="s">
        <v>142</v>
      </c>
      <c r="I12" s="268"/>
    </row>
    <row r="13" spans="1:9" ht="20.100000000000001" customHeight="1" thickTop="1" x14ac:dyDescent="0.2">
      <c r="A13" s="599" t="s">
        <v>291</v>
      </c>
      <c r="B13" s="379" t="s">
        <v>31</v>
      </c>
      <c r="C13" s="438">
        <v>50</v>
      </c>
      <c r="D13" s="438">
        <v>26</v>
      </c>
      <c r="E13" s="438">
        <v>35</v>
      </c>
      <c r="F13" s="438">
        <v>0</v>
      </c>
      <c r="G13" s="442">
        <v>111</v>
      </c>
      <c r="H13" s="283" t="s">
        <v>325</v>
      </c>
      <c r="I13" s="683" t="s">
        <v>358</v>
      </c>
    </row>
    <row r="14" spans="1:9" ht="20.100000000000001" customHeight="1" x14ac:dyDescent="0.2">
      <c r="A14" s="599"/>
      <c r="B14" s="299" t="s">
        <v>293</v>
      </c>
      <c r="C14" s="439">
        <v>2</v>
      </c>
      <c r="D14" s="439">
        <v>0</v>
      </c>
      <c r="E14" s="439">
        <v>0</v>
      </c>
      <c r="F14" s="439">
        <v>0</v>
      </c>
      <c r="G14" s="439">
        <v>2</v>
      </c>
      <c r="H14" s="299" t="s">
        <v>376</v>
      </c>
      <c r="I14" s="684"/>
    </row>
    <row r="15" spans="1:9" ht="20.100000000000001" customHeight="1" x14ac:dyDescent="0.2">
      <c r="A15" s="599"/>
      <c r="B15" s="299" t="s">
        <v>33</v>
      </c>
      <c r="C15" s="439">
        <v>99</v>
      </c>
      <c r="D15" s="439">
        <v>43</v>
      </c>
      <c r="E15" s="439">
        <v>65</v>
      </c>
      <c r="F15" s="439">
        <v>0</v>
      </c>
      <c r="G15" s="439">
        <v>207</v>
      </c>
      <c r="H15" s="299" t="s">
        <v>377</v>
      </c>
      <c r="I15" s="684"/>
    </row>
    <row r="16" spans="1:9" ht="20.100000000000001" customHeight="1" thickBot="1" x14ac:dyDescent="0.25">
      <c r="A16" s="673"/>
      <c r="B16" s="283" t="s">
        <v>34</v>
      </c>
      <c r="C16" s="438">
        <v>0</v>
      </c>
      <c r="D16" s="438">
        <v>0</v>
      </c>
      <c r="E16" s="438">
        <v>0</v>
      </c>
      <c r="F16" s="438">
        <v>0</v>
      </c>
      <c r="G16" s="438">
        <v>0</v>
      </c>
      <c r="H16" s="283" t="s">
        <v>378</v>
      </c>
      <c r="I16" s="684"/>
    </row>
    <row r="17" spans="1:9" ht="20.100000000000001" customHeight="1" thickTop="1" thickBot="1" x14ac:dyDescent="0.25">
      <c r="A17" s="267"/>
      <c r="B17" s="378" t="s">
        <v>9</v>
      </c>
      <c r="C17" s="441">
        <v>151</v>
      </c>
      <c r="D17" s="441">
        <v>69</v>
      </c>
      <c r="E17" s="441">
        <v>100</v>
      </c>
      <c r="F17" s="441">
        <v>0</v>
      </c>
      <c r="G17" s="441">
        <v>320</v>
      </c>
      <c r="H17" s="378" t="s">
        <v>142</v>
      </c>
      <c r="I17" s="268"/>
    </row>
    <row r="18" spans="1:9" ht="20.100000000000001" customHeight="1" thickTop="1" x14ac:dyDescent="0.2">
      <c r="A18" s="600" t="s">
        <v>16</v>
      </c>
      <c r="B18" s="379" t="s">
        <v>31</v>
      </c>
      <c r="C18" s="442">
        <v>44</v>
      </c>
      <c r="D18" s="442">
        <v>15</v>
      </c>
      <c r="E18" s="442">
        <v>55</v>
      </c>
      <c r="F18" s="442">
        <v>0</v>
      </c>
      <c r="G18" s="442">
        <v>114</v>
      </c>
      <c r="H18" s="379" t="s">
        <v>325</v>
      </c>
      <c r="I18" s="683" t="s">
        <v>357</v>
      </c>
    </row>
    <row r="19" spans="1:9" ht="20.100000000000001" customHeight="1" x14ac:dyDescent="0.2">
      <c r="A19" s="599"/>
      <c r="B19" s="299" t="s">
        <v>293</v>
      </c>
      <c r="C19" s="439">
        <v>36</v>
      </c>
      <c r="D19" s="439">
        <v>13</v>
      </c>
      <c r="E19" s="439">
        <v>1</v>
      </c>
      <c r="F19" s="439">
        <v>0</v>
      </c>
      <c r="G19" s="439">
        <v>50</v>
      </c>
      <c r="H19" s="299" t="s">
        <v>376</v>
      </c>
      <c r="I19" s="684"/>
    </row>
    <row r="20" spans="1:9" ht="20.100000000000001" customHeight="1" x14ac:dyDescent="0.2">
      <c r="A20" s="599"/>
      <c r="B20" s="299" t="s">
        <v>33</v>
      </c>
      <c r="C20" s="439">
        <v>89</v>
      </c>
      <c r="D20" s="439">
        <v>17</v>
      </c>
      <c r="E20" s="439">
        <v>72</v>
      </c>
      <c r="F20" s="439">
        <v>0</v>
      </c>
      <c r="G20" s="439">
        <v>178</v>
      </c>
      <c r="H20" s="299" t="s">
        <v>377</v>
      </c>
      <c r="I20" s="684"/>
    </row>
    <row r="21" spans="1:9" ht="20.100000000000001" customHeight="1" thickBot="1" x14ac:dyDescent="0.25">
      <c r="A21" s="673"/>
      <c r="B21" s="283" t="s">
        <v>34</v>
      </c>
      <c r="C21" s="438">
        <v>26</v>
      </c>
      <c r="D21" s="438">
        <v>6</v>
      </c>
      <c r="E21" s="438">
        <v>8</v>
      </c>
      <c r="F21" s="438">
        <v>0</v>
      </c>
      <c r="G21" s="438">
        <v>40</v>
      </c>
      <c r="H21" s="283" t="s">
        <v>378</v>
      </c>
      <c r="I21" s="684"/>
    </row>
    <row r="22" spans="1:9" ht="19.5" customHeight="1" thickTop="1" thickBot="1" x14ac:dyDescent="0.25">
      <c r="A22" s="267"/>
      <c r="B22" s="378" t="s">
        <v>9</v>
      </c>
      <c r="C22" s="441">
        <v>195</v>
      </c>
      <c r="D22" s="441">
        <v>51</v>
      </c>
      <c r="E22" s="441">
        <v>136</v>
      </c>
      <c r="F22" s="441">
        <v>0</v>
      </c>
      <c r="G22" s="441">
        <v>382</v>
      </c>
      <c r="H22" s="378" t="s">
        <v>142</v>
      </c>
      <c r="I22" s="268"/>
    </row>
    <row r="23" spans="1:9" ht="20.100000000000001" customHeight="1" thickTop="1" x14ac:dyDescent="0.2">
      <c r="A23" s="600" t="s">
        <v>1</v>
      </c>
      <c r="B23" s="379" t="s">
        <v>31</v>
      </c>
      <c r="C23" s="442">
        <v>31</v>
      </c>
      <c r="D23" s="442">
        <v>18</v>
      </c>
      <c r="E23" s="442">
        <v>51</v>
      </c>
      <c r="F23" s="442">
        <v>0</v>
      </c>
      <c r="G23" s="442">
        <v>100</v>
      </c>
      <c r="H23" s="379" t="s">
        <v>325</v>
      </c>
      <c r="I23" s="683" t="s">
        <v>370</v>
      </c>
    </row>
    <row r="24" spans="1:9" ht="20.100000000000001" customHeight="1" x14ac:dyDescent="0.2">
      <c r="A24" s="599"/>
      <c r="B24" s="299" t="s">
        <v>293</v>
      </c>
      <c r="C24" s="439">
        <v>76</v>
      </c>
      <c r="D24" s="439">
        <v>24</v>
      </c>
      <c r="E24" s="439">
        <v>8</v>
      </c>
      <c r="F24" s="439">
        <v>0</v>
      </c>
      <c r="G24" s="439">
        <v>108</v>
      </c>
      <c r="H24" s="299" t="s">
        <v>376</v>
      </c>
      <c r="I24" s="684"/>
    </row>
    <row r="25" spans="1:9" ht="20.100000000000001" customHeight="1" x14ac:dyDescent="0.2">
      <c r="A25" s="599"/>
      <c r="B25" s="299" t="s">
        <v>33</v>
      </c>
      <c r="C25" s="439">
        <v>343</v>
      </c>
      <c r="D25" s="439">
        <v>48</v>
      </c>
      <c r="E25" s="439">
        <v>151</v>
      </c>
      <c r="F25" s="439">
        <v>0</v>
      </c>
      <c r="G25" s="439">
        <v>542</v>
      </c>
      <c r="H25" s="299" t="s">
        <v>377</v>
      </c>
      <c r="I25" s="684"/>
    </row>
    <row r="26" spans="1:9" ht="20.100000000000001" customHeight="1" thickBot="1" x14ac:dyDescent="0.25">
      <c r="A26" s="673"/>
      <c r="B26" s="283" t="s">
        <v>34</v>
      </c>
      <c r="C26" s="438">
        <v>16</v>
      </c>
      <c r="D26" s="438">
        <v>0</v>
      </c>
      <c r="E26" s="438">
        <v>2</v>
      </c>
      <c r="F26" s="438">
        <v>106</v>
      </c>
      <c r="G26" s="438">
        <v>124</v>
      </c>
      <c r="H26" s="283" t="s">
        <v>378</v>
      </c>
      <c r="I26" s="684"/>
    </row>
    <row r="27" spans="1:9" ht="20.100000000000001" customHeight="1" thickTop="1" thickBot="1" x14ac:dyDescent="0.25">
      <c r="A27" s="267"/>
      <c r="B27" s="378" t="s">
        <v>9</v>
      </c>
      <c r="C27" s="441">
        <v>466</v>
      </c>
      <c r="D27" s="441">
        <v>90</v>
      </c>
      <c r="E27" s="441">
        <v>212</v>
      </c>
      <c r="F27" s="441">
        <v>106</v>
      </c>
      <c r="G27" s="441">
        <v>874</v>
      </c>
      <c r="H27" s="378" t="s">
        <v>142</v>
      </c>
      <c r="I27" s="268"/>
    </row>
    <row r="28" spans="1:9" ht="20.100000000000001" customHeight="1" thickTop="1" x14ac:dyDescent="0.2">
      <c r="A28" s="600" t="s">
        <v>65</v>
      </c>
      <c r="B28" s="379" t="s">
        <v>31</v>
      </c>
      <c r="C28" s="442">
        <v>45</v>
      </c>
      <c r="D28" s="442">
        <v>12</v>
      </c>
      <c r="E28" s="442">
        <v>21</v>
      </c>
      <c r="F28" s="442">
        <v>0</v>
      </c>
      <c r="G28" s="442">
        <v>78</v>
      </c>
      <c r="H28" s="379" t="s">
        <v>325</v>
      </c>
      <c r="I28" s="683" t="s">
        <v>610</v>
      </c>
    </row>
    <row r="29" spans="1:9" ht="20.100000000000001" customHeight="1" x14ac:dyDescent="0.2">
      <c r="A29" s="599"/>
      <c r="B29" s="299" t="s">
        <v>293</v>
      </c>
      <c r="C29" s="439">
        <v>21</v>
      </c>
      <c r="D29" s="439">
        <v>8</v>
      </c>
      <c r="E29" s="439">
        <v>2</v>
      </c>
      <c r="F29" s="439">
        <v>1</v>
      </c>
      <c r="G29" s="439">
        <v>32</v>
      </c>
      <c r="H29" s="299" t="s">
        <v>376</v>
      </c>
      <c r="I29" s="684"/>
    </row>
    <row r="30" spans="1:9" ht="20.100000000000001" customHeight="1" x14ac:dyDescent="0.2">
      <c r="A30" s="599"/>
      <c r="B30" s="299" t="s">
        <v>33</v>
      </c>
      <c r="C30" s="439">
        <v>244</v>
      </c>
      <c r="D30" s="439">
        <v>26</v>
      </c>
      <c r="E30" s="439">
        <v>31</v>
      </c>
      <c r="F30" s="439">
        <v>0</v>
      </c>
      <c r="G30" s="439">
        <v>301</v>
      </c>
      <c r="H30" s="299" t="s">
        <v>377</v>
      </c>
      <c r="I30" s="684"/>
    </row>
    <row r="31" spans="1:9" ht="20.100000000000001" customHeight="1" thickBot="1" x14ac:dyDescent="0.25">
      <c r="A31" s="673"/>
      <c r="B31" s="283" t="s">
        <v>34</v>
      </c>
      <c r="C31" s="438">
        <v>193</v>
      </c>
      <c r="D31" s="438">
        <v>3</v>
      </c>
      <c r="E31" s="438">
        <v>3</v>
      </c>
      <c r="F31" s="438">
        <v>2</v>
      </c>
      <c r="G31" s="438">
        <v>201</v>
      </c>
      <c r="H31" s="283" t="s">
        <v>378</v>
      </c>
      <c r="I31" s="684"/>
    </row>
    <row r="32" spans="1:9" ht="20.100000000000001" customHeight="1" thickTop="1" thickBot="1" x14ac:dyDescent="0.25">
      <c r="A32" s="267"/>
      <c r="B32" s="378" t="s">
        <v>9</v>
      </c>
      <c r="C32" s="441">
        <v>503</v>
      </c>
      <c r="D32" s="441">
        <v>49</v>
      </c>
      <c r="E32" s="441">
        <v>57</v>
      </c>
      <c r="F32" s="441">
        <v>3</v>
      </c>
      <c r="G32" s="441">
        <v>612</v>
      </c>
      <c r="H32" s="378" t="s">
        <v>142</v>
      </c>
      <c r="I32" s="268"/>
    </row>
    <row r="33" spans="1:9" ht="20.100000000000001" customHeight="1" thickTop="1" x14ac:dyDescent="0.2">
      <c r="A33" s="630" t="s">
        <v>2</v>
      </c>
      <c r="B33" s="379" t="s">
        <v>31</v>
      </c>
      <c r="C33" s="442">
        <v>86</v>
      </c>
      <c r="D33" s="442">
        <v>26</v>
      </c>
      <c r="E33" s="442">
        <v>153</v>
      </c>
      <c r="F33" s="442">
        <v>0</v>
      </c>
      <c r="G33" s="442">
        <v>265</v>
      </c>
      <c r="H33" s="379" t="s">
        <v>325</v>
      </c>
      <c r="I33" s="683" t="s">
        <v>359</v>
      </c>
    </row>
    <row r="34" spans="1:9" ht="20.100000000000001" customHeight="1" x14ac:dyDescent="0.2">
      <c r="A34" s="599"/>
      <c r="B34" s="299" t="s">
        <v>293</v>
      </c>
      <c r="C34" s="439">
        <v>49</v>
      </c>
      <c r="D34" s="439">
        <v>0</v>
      </c>
      <c r="E34" s="439">
        <v>2</v>
      </c>
      <c r="F34" s="439">
        <v>0</v>
      </c>
      <c r="G34" s="439">
        <v>51</v>
      </c>
      <c r="H34" s="299" t="s">
        <v>376</v>
      </c>
      <c r="I34" s="684"/>
    </row>
    <row r="35" spans="1:9" ht="20.100000000000001" customHeight="1" x14ac:dyDescent="0.2">
      <c r="A35" s="599"/>
      <c r="B35" s="299" t="s">
        <v>33</v>
      </c>
      <c r="C35" s="439">
        <v>353</v>
      </c>
      <c r="D35" s="439">
        <v>33</v>
      </c>
      <c r="E35" s="439">
        <v>390</v>
      </c>
      <c r="F35" s="439">
        <v>0</v>
      </c>
      <c r="G35" s="439">
        <v>776</v>
      </c>
      <c r="H35" s="299" t="s">
        <v>377</v>
      </c>
      <c r="I35" s="684"/>
    </row>
    <row r="36" spans="1:9" ht="20.100000000000001" customHeight="1" thickBot="1" x14ac:dyDescent="0.25">
      <c r="A36" s="673"/>
      <c r="B36" s="283" t="s">
        <v>34</v>
      </c>
      <c r="C36" s="438">
        <v>36</v>
      </c>
      <c r="D36" s="438">
        <v>0</v>
      </c>
      <c r="E36" s="438">
        <v>17</v>
      </c>
      <c r="F36" s="438">
        <v>0</v>
      </c>
      <c r="G36" s="438">
        <v>53</v>
      </c>
      <c r="H36" s="283" t="s">
        <v>378</v>
      </c>
      <c r="I36" s="684"/>
    </row>
    <row r="37" spans="1:9" ht="20.100000000000001" customHeight="1" thickTop="1" thickBot="1" x14ac:dyDescent="0.25">
      <c r="A37" s="267"/>
      <c r="B37" s="378" t="s">
        <v>9</v>
      </c>
      <c r="C37" s="441">
        <v>524</v>
      </c>
      <c r="D37" s="441">
        <v>59</v>
      </c>
      <c r="E37" s="441">
        <v>562</v>
      </c>
      <c r="F37" s="441">
        <v>0</v>
      </c>
      <c r="G37" s="441">
        <v>1145</v>
      </c>
      <c r="H37" s="378" t="s">
        <v>142</v>
      </c>
      <c r="I37" s="268"/>
    </row>
    <row r="38" spans="1:9" ht="20.100000000000001" customHeight="1" thickTop="1" x14ac:dyDescent="0.2">
      <c r="A38" s="600" t="s">
        <v>35</v>
      </c>
      <c r="B38" s="379" t="s">
        <v>31</v>
      </c>
      <c r="C38" s="442">
        <v>60</v>
      </c>
      <c r="D38" s="442">
        <v>31</v>
      </c>
      <c r="E38" s="442">
        <v>56</v>
      </c>
      <c r="F38" s="442">
        <v>0</v>
      </c>
      <c r="G38" s="442">
        <v>147</v>
      </c>
      <c r="H38" s="379" t="s">
        <v>325</v>
      </c>
      <c r="I38" s="683" t="s">
        <v>360</v>
      </c>
    </row>
    <row r="39" spans="1:9" ht="20.100000000000001" customHeight="1" x14ac:dyDescent="0.2">
      <c r="A39" s="599"/>
      <c r="B39" s="299" t="s">
        <v>293</v>
      </c>
      <c r="C39" s="439">
        <v>60</v>
      </c>
      <c r="D39" s="439">
        <v>13</v>
      </c>
      <c r="E39" s="439">
        <v>9</v>
      </c>
      <c r="F39" s="439">
        <v>0</v>
      </c>
      <c r="G39" s="439">
        <v>82</v>
      </c>
      <c r="H39" s="299" t="s">
        <v>376</v>
      </c>
      <c r="I39" s="684"/>
    </row>
    <row r="40" spans="1:9" ht="20.100000000000001" customHeight="1" x14ac:dyDescent="0.2">
      <c r="A40" s="599"/>
      <c r="B40" s="299" t="s">
        <v>33</v>
      </c>
      <c r="C40" s="439">
        <v>375</v>
      </c>
      <c r="D40" s="439">
        <v>94</v>
      </c>
      <c r="E40" s="439">
        <v>148</v>
      </c>
      <c r="F40" s="439">
        <v>0</v>
      </c>
      <c r="G40" s="439">
        <v>617</v>
      </c>
      <c r="H40" s="299" t="s">
        <v>377</v>
      </c>
      <c r="I40" s="684"/>
    </row>
    <row r="41" spans="1:9" ht="20.100000000000001" customHeight="1" thickBot="1" x14ac:dyDescent="0.25">
      <c r="A41" s="673"/>
      <c r="B41" s="377" t="s">
        <v>34</v>
      </c>
      <c r="C41" s="395">
        <v>65</v>
      </c>
      <c r="D41" s="395">
        <v>4</v>
      </c>
      <c r="E41" s="395">
        <v>1</v>
      </c>
      <c r="F41" s="395">
        <v>0</v>
      </c>
      <c r="G41" s="395">
        <v>70</v>
      </c>
      <c r="H41" s="377" t="s">
        <v>378</v>
      </c>
      <c r="I41" s="684"/>
    </row>
    <row r="42" spans="1:9" ht="20.100000000000001" customHeight="1" thickTop="1" thickBot="1" x14ac:dyDescent="0.25">
      <c r="A42" s="267"/>
      <c r="B42" s="383" t="s">
        <v>9</v>
      </c>
      <c r="C42" s="451">
        <v>560</v>
      </c>
      <c r="D42" s="451">
        <v>142</v>
      </c>
      <c r="E42" s="451">
        <v>214</v>
      </c>
      <c r="F42" s="451">
        <v>0</v>
      </c>
      <c r="G42" s="441">
        <v>916</v>
      </c>
      <c r="H42" s="383" t="s">
        <v>142</v>
      </c>
      <c r="I42" s="268"/>
    </row>
    <row r="43" spans="1:9" ht="20.100000000000001" customHeight="1" thickTop="1" x14ac:dyDescent="0.2">
      <c r="A43" s="600" t="s">
        <v>4</v>
      </c>
      <c r="B43" s="379" t="s">
        <v>31</v>
      </c>
      <c r="C43" s="442">
        <v>48</v>
      </c>
      <c r="D43" s="442">
        <v>7</v>
      </c>
      <c r="E43" s="442">
        <v>87</v>
      </c>
      <c r="F43" s="442">
        <v>0</v>
      </c>
      <c r="G43" s="442">
        <v>142</v>
      </c>
      <c r="H43" s="379" t="s">
        <v>325</v>
      </c>
      <c r="I43" s="683" t="s">
        <v>361</v>
      </c>
    </row>
    <row r="44" spans="1:9" ht="20.100000000000001" customHeight="1" x14ac:dyDescent="0.2">
      <c r="A44" s="599"/>
      <c r="B44" s="299" t="s">
        <v>293</v>
      </c>
      <c r="C44" s="439">
        <v>0</v>
      </c>
      <c r="D44" s="439">
        <v>1</v>
      </c>
      <c r="E44" s="439">
        <v>0</v>
      </c>
      <c r="F44" s="439">
        <v>0</v>
      </c>
      <c r="G44" s="439">
        <v>1</v>
      </c>
      <c r="H44" s="299" t="s">
        <v>376</v>
      </c>
      <c r="I44" s="684"/>
    </row>
    <row r="45" spans="1:9" ht="20.100000000000001" customHeight="1" x14ac:dyDescent="0.2">
      <c r="A45" s="599"/>
      <c r="B45" s="299" t="s">
        <v>33</v>
      </c>
      <c r="C45" s="439">
        <v>113</v>
      </c>
      <c r="D45" s="439">
        <v>11</v>
      </c>
      <c r="E45" s="439">
        <v>124</v>
      </c>
      <c r="F45" s="439">
        <v>0</v>
      </c>
      <c r="G45" s="439">
        <v>248</v>
      </c>
      <c r="H45" s="299" t="s">
        <v>377</v>
      </c>
      <c r="I45" s="684"/>
    </row>
    <row r="46" spans="1:9" ht="20.100000000000001" customHeight="1" thickBot="1" x14ac:dyDescent="0.25">
      <c r="A46" s="673"/>
      <c r="B46" s="283" t="s">
        <v>34</v>
      </c>
      <c r="C46" s="438">
        <v>8</v>
      </c>
      <c r="D46" s="438">
        <v>3</v>
      </c>
      <c r="E46" s="438">
        <v>3</v>
      </c>
      <c r="F46" s="438">
        <v>0</v>
      </c>
      <c r="G46" s="438">
        <v>14</v>
      </c>
      <c r="H46" s="283" t="s">
        <v>378</v>
      </c>
      <c r="I46" s="684"/>
    </row>
    <row r="47" spans="1:9" ht="20.100000000000001" customHeight="1" thickTop="1" thickBot="1" x14ac:dyDescent="0.25">
      <c r="A47" s="267"/>
      <c r="B47" s="288" t="s">
        <v>9</v>
      </c>
      <c r="C47" s="281">
        <v>169</v>
      </c>
      <c r="D47" s="281">
        <v>22</v>
      </c>
      <c r="E47" s="281">
        <v>214</v>
      </c>
      <c r="F47" s="281">
        <v>0</v>
      </c>
      <c r="G47" s="281">
        <v>405</v>
      </c>
      <c r="H47" s="288" t="s">
        <v>142</v>
      </c>
      <c r="I47" s="268"/>
    </row>
    <row r="48" spans="1:9" s="133" customFormat="1" ht="13.5" customHeight="1" thickTop="1" x14ac:dyDescent="0.2">
      <c r="A48" s="248"/>
      <c r="B48" s="195"/>
      <c r="C48" s="247"/>
      <c r="D48" s="247"/>
      <c r="E48" s="247"/>
      <c r="F48" s="247"/>
      <c r="G48" s="247"/>
      <c r="H48" s="190"/>
      <c r="I48" s="484" t="s">
        <v>800</v>
      </c>
    </row>
    <row r="49" spans="1:9" ht="36.75" customHeight="1" x14ac:dyDescent="0.2">
      <c r="A49" s="703" t="s">
        <v>671</v>
      </c>
      <c r="B49" s="703"/>
      <c r="C49" s="703"/>
      <c r="D49" s="703"/>
      <c r="E49" s="621" t="s">
        <v>818</v>
      </c>
      <c r="F49" s="621"/>
      <c r="G49" s="621"/>
      <c r="H49" s="621"/>
      <c r="I49" s="621"/>
    </row>
    <row r="50" spans="1:9" ht="21.95" customHeight="1" x14ac:dyDescent="0.2">
      <c r="A50" s="198"/>
      <c r="B50" s="60"/>
      <c r="C50" s="60"/>
      <c r="D50" s="60"/>
      <c r="E50" s="60"/>
      <c r="F50" s="60"/>
      <c r="G50" s="60"/>
      <c r="H50" s="60"/>
      <c r="I50" s="60"/>
    </row>
    <row r="51" spans="1:9" ht="21.95" customHeight="1" x14ac:dyDescent="0.2">
      <c r="A51" s="198"/>
      <c r="B51" s="60"/>
      <c r="C51" s="60"/>
      <c r="D51" s="60"/>
      <c r="E51" s="60"/>
      <c r="F51" s="60"/>
      <c r="G51" s="60"/>
      <c r="H51" s="60"/>
      <c r="I51" s="60"/>
    </row>
    <row r="52" spans="1:9" ht="21.95" customHeight="1" x14ac:dyDescent="0.2">
      <c r="A52" s="198"/>
      <c r="B52" s="60"/>
      <c r="C52" s="60"/>
      <c r="D52" s="60"/>
      <c r="E52" s="60"/>
      <c r="F52" s="60"/>
      <c r="G52" s="60"/>
      <c r="H52" s="60"/>
      <c r="I52" s="60"/>
    </row>
    <row r="53" spans="1:9" ht="21.95" customHeight="1" x14ac:dyDescent="0.2">
      <c r="A53" s="198"/>
      <c r="B53" s="60"/>
      <c r="C53" s="60"/>
      <c r="D53" s="60"/>
      <c r="E53" s="60"/>
      <c r="F53" s="60"/>
      <c r="G53" s="60"/>
      <c r="H53" s="60"/>
      <c r="I53" s="60"/>
    </row>
    <row r="54" spans="1:9" ht="21.95" customHeight="1" x14ac:dyDescent="0.2">
      <c r="A54" s="530"/>
      <c r="B54" s="60"/>
      <c r="C54" s="60"/>
      <c r="D54" s="60"/>
      <c r="E54" s="60"/>
      <c r="F54" s="60"/>
      <c r="G54" s="60"/>
      <c r="H54" s="60"/>
      <c r="I54" s="60"/>
    </row>
    <row r="55" spans="1:9" ht="21.95" customHeight="1" x14ac:dyDescent="0.2">
      <c r="A55" s="530"/>
      <c r="B55" s="60"/>
      <c r="C55" s="60"/>
      <c r="D55" s="60"/>
      <c r="E55" s="60"/>
      <c r="F55" s="60"/>
      <c r="G55" s="60"/>
      <c r="H55" s="60"/>
      <c r="I55" s="60"/>
    </row>
    <row r="56" spans="1:9" ht="21.95" customHeight="1" x14ac:dyDescent="0.2">
      <c r="A56" s="530"/>
      <c r="B56" s="60"/>
      <c r="C56" s="60"/>
      <c r="D56" s="60"/>
      <c r="E56" s="60"/>
      <c r="F56" s="60"/>
      <c r="G56" s="60"/>
      <c r="H56" s="60"/>
      <c r="I56" s="60"/>
    </row>
    <row r="57" spans="1:9" ht="21.95" customHeight="1" x14ac:dyDescent="0.2">
      <c r="A57" s="530"/>
      <c r="B57" s="60"/>
      <c r="C57" s="60"/>
      <c r="D57" s="60"/>
      <c r="E57" s="60"/>
      <c r="F57" s="60"/>
      <c r="G57" s="60"/>
      <c r="H57" s="60"/>
      <c r="I57" s="60"/>
    </row>
    <row r="58" spans="1:9" ht="21.95" customHeight="1" x14ac:dyDescent="0.2">
      <c r="A58" s="530"/>
      <c r="B58" s="60"/>
      <c r="C58" s="60"/>
      <c r="D58" s="60"/>
      <c r="E58" s="60"/>
      <c r="F58" s="60"/>
      <c r="G58" s="60"/>
      <c r="H58" s="60"/>
      <c r="I58" s="60"/>
    </row>
    <row r="59" spans="1:9" ht="21.95" customHeight="1" x14ac:dyDescent="0.2">
      <c r="A59" s="530"/>
      <c r="B59" s="60"/>
      <c r="C59" s="60"/>
      <c r="D59" s="60"/>
      <c r="E59" s="60"/>
      <c r="F59" s="60"/>
      <c r="G59" s="60"/>
      <c r="H59" s="60"/>
      <c r="I59" s="60"/>
    </row>
    <row r="60" spans="1:9" ht="21.95" customHeight="1" x14ac:dyDescent="0.2">
      <c r="A60" s="530"/>
      <c r="B60" s="60"/>
      <c r="C60" s="60"/>
      <c r="D60" s="60"/>
      <c r="E60" s="60"/>
      <c r="F60" s="60"/>
      <c r="G60" s="60"/>
      <c r="H60" s="60"/>
      <c r="I60" s="60"/>
    </row>
    <row r="61" spans="1:9" ht="21.95" customHeight="1" x14ac:dyDescent="0.2">
      <c r="A61" s="530"/>
      <c r="B61" s="60"/>
      <c r="C61" s="60"/>
      <c r="D61" s="60"/>
      <c r="E61" s="60"/>
      <c r="F61" s="60"/>
      <c r="G61" s="60"/>
      <c r="H61" s="60"/>
      <c r="I61" s="60"/>
    </row>
    <row r="62" spans="1:9" ht="21.95" customHeight="1" x14ac:dyDescent="0.2">
      <c r="A62" s="530"/>
      <c r="B62" s="60"/>
      <c r="C62" s="60"/>
      <c r="D62" s="60"/>
      <c r="E62" s="60"/>
      <c r="F62" s="60"/>
      <c r="G62" s="60"/>
      <c r="H62" s="60"/>
      <c r="I62" s="60"/>
    </row>
    <row r="63" spans="1:9" ht="21.95" customHeight="1" x14ac:dyDescent="0.2">
      <c r="A63" s="530"/>
      <c r="B63" s="60"/>
      <c r="C63" s="60"/>
      <c r="D63" s="60"/>
      <c r="E63" s="60"/>
      <c r="F63" s="60"/>
      <c r="G63" s="60"/>
      <c r="H63" s="60"/>
      <c r="I63" s="60"/>
    </row>
    <row r="64" spans="1:9" ht="21.95" customHeight="1" x14ac:dyDescent="0.2">
      <c r="A64" s="530"/>
      <c r="B64" s="60"/>
      <c r="C64" s="60"/>
      <c r="D64" s="60"/>
      <c r="E64" s="60"/>
      <c r="F64" s="60"/>
      <c r="G64" s="60"/>
      <c r="H64" s="60"/>
      <c r="I64" s="60"/>
    </row>
    <row r="65" spans="1:9" ht="21.95" customHeight="1" x14ac:dyDescent="0.2">
      <c r="A65" s="530"/>
      <c r="B65" s="60"/>
      <c r="C65" s="60"/>
      <c r="D65" s="60"/>
      <c r="E65" s="60"/>
      <c r="F65" s="60"/>
      <c r="G65" s="60"/>
      <c r="H65" s="60"/>
      <c r="I65" s="60"/>
    </row>
    <row r="66" spans="1:9" ht="21.95" customHeight="1" x14ac:dyDescent="0.2">
      <c r="A66" s="530"/>
      <c r="B66" s="60"/>
      <c r="C66" s="60"/>
      <c r="D66" s="60"/>
      <c r="E66" s="60"/>
      <c r="F66" s="60"/>
      <c r="G66" s="60"/>
      <c r="H66" s="60"/>
      <c r="I66" s="60"/>
    </row>
    <row r="67" spans="1:9" ht="21.95" customHeight="1" x14ac:dyDescent="0.2">
      <c r="A67" s="530"/>
      <c r="B67" s="60"/>
      <c r="C67" s="60"/>
      <c r="D67" s="60"/>
      <c r="E67" s="60"/>
      <c r="F67" s="60"/>
      <c r="G67" s="60"/>
      <c r="H67" s="60"/>
      <c r="I67" s="60"/>
    </row>
    <row r="68" spans="1:9" ht="21.95" customHeight="1" x14ac:dyDescent="0.2">
      <c r="A68" s="530"/>
      <c r="B68" s="60"/>
      <c r="C68" s="60"/>
      <c r="D68" s="60"/>
      <c r="E68" s="60"/>
      <c r="F68" s="60"/>
      <c r="G68" s="60"/>
      <c r="H68" s="60"/>
      <c r="I68" s="60"/>
    </row>
  </sheetData>
  <mergeCells count="29">
    <mergeCell ref="A8:A11"/>
    <mergeCell ref="I8:I11"/>
    <mergeCell ref="A13:A16"/>
    <mergeCell ref="A18:A21"/>
    <mergeCell ref="A23:A26"/>
    <mergeCell ref="E49:I49"/>
    <mergeCell ref="A28:A31"/>
    <mergeCell ref="A33:A36"/>
    <mergeCell ref="A38:A41"/>
    <mergeCell ref="I13:I16"/>
    <mergeCell ref="I43:I46"/>
    <mergeCell ref="I18:I21"/>
    <mergeCell ref="I23:I26"/>
    <mergeCell ref="I28:I31"/>
    <mergeCell ref="I33:I36"/>
    <mergeCell ref="I38:I41"/>
    <mergeCell ref="A64:A68"/>
    <mergeCell ref="A54:A58"/>
    <mergeCell ref="A59:A63"/>
    <mergeCell ref="A43:A46"/>
    <mergeCell ref="A49:D49"/>
    <mergeCell ref="A1:I1"/>
    <mergeCell ref="A2:I2"/>
    <mergeCell ref="A4:A7"/>
    <mergeCell ref="B4:B7"/>
    <mergeCell ref="C4:G4"/>
    <mergeCell ref="I4:I7"/>
    <mergeCell ref="C5:G5"/>
    <mergeCell ref="H4:H7"/>
  </mergeCells>
  <printOptions horizontalCentered="1"/>
  <pageMargins left="0.2" right="0.35" top="0.71" bottom="0.53" header="0.54" footer="0.3"/>
  <pageSetup paperSize="9" scale="75" orientation="portrait" r:id="rId1"/>
  <headerFooter>
    <oddFooter>&amp;C&amp;12  22</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L48"/>
  <sheetViews>
    <sheetView rightToLeft="1" topLeftCell="A40" workbookViewId="0">
      <selection activeCell="K4" sqref="K4"/>
    </sheetView>
  </sheetViews>
  <sheetFormatPr defaultRowHeight="12.75" x14ac:dyDescent="0.2"/>
  <cols>
    <col min="1" max="1" width="18.140625" customWidth="1"/>
    <col min="2" max="2" width="12.140625" customWidth="1"/>
    <col min="3" max="3" width="10.7109375" customWidth="1"/>
    <col min="4" max="4" width="10.5703125" customWidth="1"/>
    <col min="5" max="5" width="12" customWidth="1"/>
    <col min="6" max="6" width="10.42578125" customWidth="1"/>
    <col min="7" max="7" width="11.5703125" style="99" customWidth="1"/>
    <col min="8" max="8" width="19.140625" style="99" customWidth="1"/>
    <col min="9" max="9" width="18.28515625" customWidth="1"/>
  </cols>
  <sheetData>
    <row r="1" spans="1:9" ht="27.75" customHeight="1" x14ac:dyDescent="0.2">
      <c r="A1" s="694" t="s">
        <v>761</v>
      </c>
      <c r="B1" s="694"/>
      <c r="C1" s="694"/>
      <c r="D1" s="694"/>
      <c r="E1" s="694"/>
      <c r="F1" s="694"/>
      <c r="G1" s="694"/>
      <c r="H1" s="694"/>
      <c r="I1" s="694"/>
    </row>
    <row r="2" spans="1:9" ht="42.75" customHeight="1" x14ac:dyDescent="0.2">
      <c r="A2" s="701" t="s">
        <v>763</v>
      </c>
      <c r="B2" s="702"/>
      <c r="C2" s="702"/>
      <c r="D2" s="702"/>
      <c r="E2" s="702"/>
      <c r="F2" s="702"/>
      <c r="G2" s="702"/>
      <c r="H2" s="702"/>
      <c r="I2" s="702"/>
    </row>
    <row r="3" spans="1:9" ht="22.5" customHeight="1" x14ac:dyDescent="0.2">
      <c r="A3" s="242" t="s">
        <v>804</v>
      </c>
      <c r="B3" s="376"/>
      <c r="C3" s="376"/>
      <c r="D3" s="376"/>
      <c r="E3" s="376"/>
      <c r="F3" s="344"/>
      <c r="G3" s="344"/>
      <c r="H3" s="344"/>
      <c r="I3" s="470" t="s">
        <v>824</v>
      </c>
    </row>
    <row r="4" spans="1:9" s="133" customFormat="1" ht="22.5" customHeight="1" x14ac:dyDescent="0.2">
      <c r="A4" s="643" t="s">
        <v>127</v>
      </c>
      <c r="B4" s="596" t="s">
        <v>706</v>
      </c>
      <c r="C4" s="676" t="s">
        <v>30</v>
      </c>
      <c r="D4" s="617"/>
      <c r="E4" s="617"/>
      <c r="F4" s="617"/>
      <c r="G4" s="643"/>
      <c r="H4" s="596" t="s">
        <v>708</v>
      </c>
      <c r="I4" s="676" t="s">
        <v>355</v>
      </c>
    </row>
    <row r="5" spans="1:9" s="133" customFormat="1" ht="22.5" customHeight="1" x14ac:dyDescent="0.2">
      <c r="A5" s="643"/>
      <c r="B5" s="596"/>
      <c r="C5" s="676" t="s">
        <v>329</v>
      </c>
      <c r="D5" s="704"/>
      <c r="E5" s="704"/>
      <c r="F5" s="704"/>
      <c r="G5" s="705"/>
      <c r="H5" s="596"/>
      <c r="I5" s="676"/>
    </row>
    <row r="6" spans="1:9" ht="29.25" customHeight="1" x14ac:dyDescent="0.2">
      <c r="A6" s="643"/>
      <c r="B6" s="596"/>
      <c r="C6" s="347" t="s">
        <v>70</v>
      </c>
      <c r="D6" s="347" t="s">
        <v>59</v>
      </c>
      <c r="E6" s="347" t="s">
        <v>60</v>
      </c>
      <c r="F6" s="347" t="s">
        <v>285</v>
      </c>
      <c r="G6" s="347" t="s">
        <v>9</v>
      </c>
      <c r="H6" s="596"/>
      <c r="I6" s="676"/>
    </row>
    <row r="7" spans="1:9" ht="28.5" customHeight="1" x14ac:dyDescent="0.2">
      <c r="A7" s="643"/>
      <c r="B7" s="596"/>
      <c r="C7" s="347" t="s">
        <v>322</v>
      </c>
      <c r="D7" s="347" t="s">
        <v>345</v>
      </c>
      <c r="E7" s="347" t="s">
        <v>346</v>
      </c>
      <c r="F7" s="347" t="s">
        <v>146</v>
      </c>
      <c r="G7" s="347" t="s">
        <v>142</v>
      </c>
      <c r="H7" s="596"/>
      <c r="I7" s="676"/>
    </row>
    <row r="8" spans="1:9" ht="20.100000000000001" customHeight="1" x14ac:dyDescent="0.2">
      <c r="A8" s="600" t="s">
        <v>11</v>
      </c>
      <c r="B8" s="286" t="s">
        <v>31</v>
      </c>
      <c r="C8" s="278">
        <v>35</v>
      </c>
      <c r="D8" s="278">
        <v>9</v>
      </c>
      <c r="E8" s="278">
        <v>90</v>
      </c>
      <c r="F8" s="278">
        <v>0</v>
      </c>
      <c r="G8" s="278">
        <v>134</v>
      </c>
      <c r="H8" s="286" t="s">
        <v>325</v>
      </c>
      <c r="I8" s="683" t="s">
        <v>611</v>
      </c>
    </row>
    <row r="9" spans="1:9" ht="20.100000000000001" customHeight="1" x14ac:dyDescent="0.2">
      <c r="A9" s="599"/>
      <c r="B9" s="299" t="s">
        <v>293</v>
      </c>
      <c r="C9" s="279">
        <v>38</v>
      </c>
      <c r="D9" s="279">
        <v>12</v>
      </c>
      <c r="E9" s="279">
        <v>3</v>
      </c>
      <c r="F9" s="279">
        <v>0</v>
      </c>
      <c r="G9" s="279">
        <v>53</v>
      </c>
      <c r="H9" s="299" t="s">
        <v>376</v>
      </c>
      <c r="I9" s="684"/>
    </row>
    <row r="10" spans="1:9" ht="20.100000000000001" customHeight="1" x14ac:dyDescent="0.2">
      <c r="A10" s="599"/>
      <c r="B10" s="299" t="s">
        <v>33</v>
      </c>
      <c r="C10" s="279">
        <v>397</v>
      </c>
      <c r="D10" s="279">
        <v>15</v>
      </c>
      <c r="E10" s="279">
        <v>337</v>
      </c>
      <c r="F10" s="279">
        <v>0</v>
      </c>
      <c r="G10" s="279">
        <v>749</v>
      </c>
      <c r="H10" s="299" t="s">
        <v>377</v>
      </c>
      <c r="I10" s="684"/>
    </row>
    <row r="11" spans="1:9" ht="20.100000000000001" customHeight="1" thickBot="1" x14ac:dyDescent="0.25">
      <c r="A11" s="599"/>
      <c r="B11" s="377" t="s">
        <v>34</v>
      </c>
      <c r="C11" s="280">
        <v>128</v>
      </c>
      <c r="D11" s="280">
        <v>2</v>
      </c>
      <c r="E11" s="280">
        <v>12</v>
      </c>
      <c r="F11" s="280">
        <v>0</v>
      </c>
      <c r="G11" s="280">
        <v>142</v>
      </c>
      <c r="H11" s="283" t="s">
        <v>378</v>
      </c>
      <c r="I11" s="684"/>
    </row>
    <row r="12" spans="1:9" ht="20.100000000000001" customHeight="1" thickTop="1" thickBot="1" x14ac:dyDescent="0.25">
      <c r="A12" s="267"/>
      <c r="B12" s="378" t="s">
        <v>9</v>
      </c>
      <c r="C12" s="380">
        <v>598</v>
      </c>
      <c r="D12" s="380">
        <v>38</v>
      </c>
      <c r="E12" s="380">
        <v>442</v>
      </c>
      <c r="F12" s="380">
        <v>0</v>
      </c>
      <c r="G12" s="380">
        <v>1078</v>
      </c>
      <c r="H12" s="378" t="s">
        <v>142</v>
      </c>
      <c r="I12" s="452"/>
    </row>
    <row r="13" spans="1:9" ht="20.100000000000001" customHeight="1" thickTop="1" x14ac:dyDescent="0.2">
      <c r="A13" s="599" t="s">
        <v>5</v>
      </c>
      <c r="B13" s="379" t="s">
        <v>31</v>
      </c>
      <c r="C13" s="282">
        <v>39</v>
      </c>
      <c r="D13" s="282">
        <v>10</v>
      </c>
      <c r="E13" s="282">
        <v>22</v>
      </c>
      <c r="F13" s="282">
        <v>0</v>
      </c>
      <c r="G13" s="282">
        <v>71</v>
      </c>
      <c r="H13" s="379" t="s">
        <v>325</v>
      </c>
      <c r="I13" s="683" t="s">
        <v>612</v>
      </c>
    </row>
    <row r="14" spans="1:9" ht="20.100000000000001" customHeight="1" x14ac:dyDescent="0.2">
      <c r="A14" s="599"/>
      <c r="B14" s="299" t="s">
        <v>293</v>
      </c>
      <c r="C14" s="279">
        <v>45</v>
      </c>
      <c r="D14" s="279">
        <v>10</v>
      </c>
      <c r="E14" s="279">
        <v>11</v>
      </c>
      <c r="F14" s="279">
        <v>0</v>
      </c>
      <c r="G14" s="279">
        <v>66</v>
      </c>
      <c r="H14" s="299" t="s">
        <v>376</v>
      </c>
      <c r="I14" s="684"/>
    </row>
    <row r="15" spans="1:9" ht="20.100000000000001" customHeight="1" x14ac:dyDescent="0.2">
      <c r="A15" s="599"/>
      <c r="B15" s="299" t="s">
        <v>33</v>
      </c>
      <c r="C15" s="279">
        <v>304</v>
      </c>
      <c r="D15" s="279">
        <v>56</v>
      </c>
      <c r="E15" s="279">
        <v>111</v>
      </c>
      <c r="F15" s="279">
        <v>44</v>
      </c>
      <c r="G15" s="279">
        <v>515</v>
      </c>
      <c r="H15" s="299" t="s">
        <v>377</v>
      </c>
      <c r="I15" s="684"/>
    </row>
    <row r="16" spans="1:9" ht="20.100000000000001" customHeight="1" thickBot="1" x14ac:dyDescent="0.25">
      <c r="A16" s="599"/>
      <c r="B16" s="283" t="s">
        <v>34</v>
      </c>
      <c r="C16" s="280">
        <v>17</v>
      </c>
      <c r="D16" s="280">
        <v>5</v>
      </c>
      <c r="E16" s="280">
        <v>5</v>
      </c>
      <c r="F16" s="280">
        <v>2</v>
      </c>
      <c r="G16" s="280">
        <v>29</v>
      </c>
      <c r="H16" s="283" t="s">
        <v>378</v>
      </c>
      <c r="I16" s="684"/>
    </row>
    <row r="17" spans="1:9" ht="20.100000000000001" customHeight="1" thickTop="1" thickBot="1" x14ac:dyDescent="0.25">
      <c r="A17" s="267"/>
      <c r="B17" s="378" t="s">
        <v>9</v>
      </c>
      <c r="C17" s="380">
        <v>405</v>
      </c>
      <c r="D17" s="380">
        <v>81</v>
      </c>
      <c r="E17" s="380">
        <v>149</v>
      </c>
      <c r="F17" s="380">
        <v>46</v>
      </c>
      <c r="G17" s="380">
        <v>681</v>
      </c>
      <c r="H17" s="378" t="s">
        <v>142</v>
      </c>
      <c r="I17" s="452"/>
    </row>
    <row r="18" spans="1:9" ht="20.100000000000001" customHeight="1" thickTop="1" x14ac:dyDescent="0.2">
      <c r="A18" s="599" t="s">
        <v>12</v>
      </c>
      <c r="B18" s="379" t="s">
        <v>31</v>
      </c>
      <c r="C18" s="282">
        <v>12</v>
      </c>
      <c r="D18" s="282">
        <v>3</v>
      </c>
      <c r="E18" s="282">
        <v>19</v>
      </c>
      <c r="F18" s="282">
        <v>0</v>
      </c>
      <c r="G18" s="282">
        <v>34</v>
      </c>
      <c r="H18" s="379" t="s">
        <v>325</v>
      </c>
      <c r="I18" s="680" t="s">
        <v>364</v>
      </c>
    </row>
    <row r="19" spans="1:9" ht="20.100000000000001" customHeight="1" x14ac:dyDescent="0.2">
      <c r="A19" s="599"/>
      <c r="B19" s="299" t="s">
        <v>293</v>
      </c>
      <c r="C19" s="279">
        <v>14</v>
      </c>
      <c r="D19" s="279">
        <v>11</v>
      </c>
      <c r="E19" s="279">
        <v>1</v>
      </c>
      <c r="F19" s="279">
        <v>0</v>
      </c>
      <c r="G19" s="279">
        <v>26</v>
      </c>
      <c r="H19" s="299" t="s">
        <v>376</v>
      </c>
      <c r="I19" s="684"/>
    </row>
    <row r="20" spans="1:9" ht="20.100000000000001" customHeight="1" x14ac:dyDescent="0.2">
      <c r="A20" s="599"/>
      <c r="B20" s="299" t="s">
        <v>33</v>
      </c>
      <c r="C20" s="279">
        <v>135</v>
      </c>
      <c r="D20" s="279">
        <v>28</v>
      </c>
      <c r="E20" s="279">
        <v>75</v>
      </c>
      <c r="F20" s="279">
        <v>0</v>
      </c>
      <c r="G20" s="279">
        <v>238</v>
      </c>
      <c r="H20" s="299" t="s">
        <v>377</v>
      </c>
      <c r="I20" s="684"/>
    </row>
    <row r="21" spans="1:9" ht="20.100000000000001" customHeight="1" thickBot="1" x14ac:dyDescent="0.25">
      <c r="A21" s="599"/>
      <c r="B21" s="283" t="s">
        <v>34</v>
      </c>
      <c r="C21" s="280">
        <v>66</v>
      </c>
      <c r="D21" s="280">
        <v>4</v>
      </c>
      <c r="E21" s="280">
        <v>0</v>
      </c>
      <c r="F21" s="280">
        <v>0</v>
      </c>
      <c r="G21" s="280">
        <v>70</v>
      </c>
      <c r="H21" s="283" t="s">
        <v>378</v>
      </c>
      <c r="I21" s="684"/>
    </row>
    <row r="22" spans="1:9" ht="20.100000000000001" customHeight="1" thickTop="1" thickBot="1" x14ac:dyDescent="0.25">
      <c r="A22" s="443"/>
      <c r="B22" s="378" t="s">
        <v>9</v>
      </c>
      <c r="C22" s="380">
        <v>227</v>
      </c>
      <c r="D22" s="380">
        <v>46</v>
      </c>
      <c r="E22" s="380">
        <v>95</v>
      </c>
      <c r="F22" s="380">
        <v>0</v>
      </c>
      <c r="G22" s="380">
        <v>368</v>
      </c>
      <c r="H22" s="378" t="s">
        <v>142</v>
      </c>
      <c r="I22" s="452"/>
    </row>
    <row r="23" spans="1:9" ht="20.100000000000001" customHeight="1" thickTop="1" x14ac:dyDescent="0.2">
      <c r="A23" s="630" t="s">
        <v>13</v>
      </c>
      <c r="B23" s="379" t="s">
        <v>31</v>
      </c>
      <c r="C23" s="282">
        <v>41</v>
      </c>
      <c r="D23" s="282">
        <v>20</v>
      </c>
      <c r="E23" s="282">
        <v>51</v>
      </c>
      <c r="F23" s="282">
        <v>0</v>
      </c>
      <c r="G23" s="282">
        <v>112</v>
      </c>
      <c r="H23" s="379" t="s">
        <v>325</v>
      </c>
      <c r="I23" s="680" t="s">
        <v>380</v>
      </c>
    </row>
    <row r="24" spans="1:9" ht="20.100000000000001" customHeight="1" x14ac:dyDescent="0.2">
      <c r="A24" s="599"/>
      <c r="B24" s="299" t="s">
        <v>293</v>
      </c>
      <c r="C24" s="279">
        <v>42</v>
      </c>
      <c r="D24" s="279">
        <v>19</v>
      </c>
      <c r="E24" s="279">
        <v>8</v>
      </c>
      <c r="F24" s="279">
        <v>0</v>
      </c>
      <c r="G24" s="279">
        <v>69</v>
      </c>
      <c r="H24" s="299" t="s">
        <v>376</v>
      </c>
      <c r="I24" s="684"/>
    </row>
    <row r="25" spans="1:9" ht="20.100000000000001" customHeight="1" x14ac:dyDescent="0.2">
      <c r="A25" s="599"/>
      <c r="B25" s="299" t="s">
        <v>33</v>
      </c>
      <c r="C25" s="279">
        <v>300</v>
      </c>
      <c r="D25" s="279">
        <v>77</v>
      </c>
      <c r="E25" s="279">
        <v>154</v>
      </c>
      <c r="F25" s="279">
        <v>0</v>
      </c>
      <c r="G25" s="279">
        <v>531</v>
      </c>
      <c r="H25" s="299" t="s">
        <v>377</v>
      </c>
      <c r="I25" s="684"/>
    </row>
    <row r="26" spans="1:9" ht="20.100000000000001" customHeight="1" thickBot="1" x14ac:dyDescent="0.25">
      <c r="A26" s="599"/>
      <c r="B26" s="283" t="s">
        <v>34</v>
      </c>
      <c r="C26" s="280">
        <v>27</v>
      </c>
      <c r="D26" s="280">
        <v>0</v>
      </c>
      <c r="E26" s="280">
        <v>0</v>
      </c>
      <c r="F26" s="280">
        <v>0</v>
      </c>
      <c r="G26" s="280">
        <v>27</v>
      </c>
      <c r="H26" s="283" t="s">
        <v>378</v>
      </c>
      <c r="I26" s="684"/>
    </row>
    <row r="27" spans="1:9" ht="20.100000000000001" customHeight="1" thickTop="1" thickBot="1" x14ac:dyDescent="0.25">
      <c r="A27" s="443"/>
      <c r="B27" s="378" t="s">
        <v>9</v>
      </c>
      <c r="C27" s="380">
        <v>410</v>
      </c>
      <c r="D27" s="380">
        <v>116</v>
      </c>
      <c r="E27" s="380">
        <v>213</v>
      </c>
      <c r="F27" s="380">
        <v>0</v>
      </c>
      <c r="G27" s="380">
        <v>739</v>
      </c>
      <c r="H27" s="378" t="s">
        <v>142</v>
      </c>
      <c r="I27" s="452"/>
    </row>
    <row r="28" spans="1:9" ht="20.100000000000001" customHeight="1" thickTop="1" x14ac:dyDescent="0.2">
      <c r="A28" s="630" t="s">
        <v>6</v>
      </c>
      <c r="B28" s="379" t="s">
        <v>31</v>
      </c>
      <c r="C28" s="282">
        <v>59</v>
      </c>
      <c r="D28" s="282">
        <v>52</v>
      </c>
      <c r="E28" s="282">
        <v>62</v>
      </c>
      <c r="F28" s="282">
        <v>0</v>
      </c>
      <c r="G28" s="282">
        <v>173</v>
      </c>
      <c r="H28" s="379" t="s">
        <v>325</v>
      </c>
      <c r="I28" s="680" t="s">
        <v>366</v>
      </c>
    </row>
    <row r="29" spans="1:9" ht="20.100000000000001" customHeight="1" x14ac:dyDescent="0.2">
      <c r="A29" s="599"/>
      <c r="B29" s="299" t="s">
        <v>293</v>
      </c>
      <c r="C29" s="279">
        <v>103</v>
      </c>
      <c r="D29" s="279">
        <v>30</v>
      </c>
      <c r="E29" s="279">
        <v>29</v>
      </c>
      <c r="F29" s="279">
        <v>0</v>
      </c>
      <c r="G29" s="279">
        <v>162</v>
      </c>
      <c r="H29" s="299" t="s">
        <v>376</v>
      </c>
      <c r="I29" s="684"/>
    </row>
    <row r="30" spans="1:9" ht="20.100000000000001" customHeight="1" x14ac:dyDescent="0.2">
      <c r="A30" s="599"/>
      <c r="B30" s="299" t="s">
        <v>33</v>
      </c>
      <c r="C30" s="279">
        <v>230</v>
      </c>
      <c r="D30" s="279">
        <v>82</v>
      </c>
      <c r="E30" s="279">
        <v>132</v>
      </c>
      <c r="F30" s="279">
        <v>0</v>
      </c>
      <c r="G30" s="279">
        <v>444</v>
      </c>
      <c r="H30" s="299" t="s">
        <v>377</v>
      </c>
      <c r="I30" s="684"/>
    </row>
    <row r="31" spans="1:9" ht="20.100000000000001" customHeight="1" thickBot="1" x14ac:dyDescent="0.25">
      <c r="A31" s="599"/>
      <c r="B31" s="283" t="s">
        <v>34</v>
      </c>
      <c r="C31" s="280">
        <v>85</v>
      </c>
      <c r="D31" s="280">
        <v>13</v>
      </c>
      <c r="E31" s="280">
        <v>34</v>
      </c>
      <c r="F31" s="280">
        <v>0</v>
      </c>
      <c r="G31" s="280">
        <v>132</v>
      </c>
      <c r="H31" s="283" t="s">
        <v>378</v>
      </c>
      <c r="I31" s="684"/>
    </row>
    <row r="32" spans="1:9" ht="20.100000000000001" customHeight="1" thickTop="1" thickBot="1" x14ac:dyDescent="0.25">
      <c r="A32" s="443"/>
      <c r="B32" s="378" t="s">
        <v>9</v>
      </c>
      <c r="C32" s="380">
        <v>477</v>
      </c>
      <c r="D32" s="380">
        <v>177</v>
      </c>
      <c r="E32" s="380">
        <v>257</v>
      </c>
      <c r="F32" s="380">
        <v>0</v>
      </c>
      <c r="G32" s="380">
        <v>911</v>
      </c>
      <c r="H32" s="378" t="s">
        <v>142</v>
      </c>
      <c r="I32" s="452"/>
    </row>
    <row r="33" spans="1:12" ht="20.100000000000001" customHeight="1" thickTop="1" x14ac:dyDescent="0.2">
      <c r="A33" s="630" t="s">
        <v>7</v>
      </c>
      <c r="B33" s="379" t="s">
        <v>31</v>
      </c>
      <c r="C33" s="282">
        <v>15</v>
      </c>
      <c r="D33" s="282">
        <v>8</v>
      </c>
      <c r="E33" s="282">
        <v>43</v>
      </c>
      <c r="F33" s="282">
        <v>0</v>
      </c>
      <c r="G33" s="282">
        <v>66</v>
      </c>
      <c r="H33" s="379" t="s">
        <v>325</v>
      </c>
      <c r="I33" s="680" t="s">
        <v>367</v>
      </c>
    </row>
    <row r="34" spans="1:12" ht="20.100000000000001" customHeight="1" x14ac:dyDescent="0.2">
      <c r="A34" s="599"/>
      <c r="B34" s="299" t="s">
        <v>293</v>
      </c>
      <c r="C34" s="279">
        <v>19</v>
      </c>
      <c r="D34" s="279">
        <v>4</v>
      </c>
      <c r="E34" s="279">
        <v>1</v>
      </c>
      <c r="F34" s="279">
        <v>0</v>
      </c>
      <c r="G34" s="279">
        <v>24</v>
      </c>
      <c r="H34" s="299" t="s">
        <v>376</v>
      </c>
      <c r="I34" s="684"/>
    </row>
    <row r="35" spans="1:12" ht="20.100000000000001" customHeight="1" x14ac:dyDescent="0.2">
      <c r="A35" s="599"/>
      <c r="B35" s="299" t="s">
        <v>33</v>
      </c>
      <c r="C35" s="279">
        <v>116</v>
      </c>
      <c r="D35" s="279">
        <v>14</v>
      </c>
      <c r="E35" s="279">
        <v>68</v>
      </c>
      <c r="F35" s="279">
        <v>0</v>
      </c>
      <c r="G35" s="279">
        <v>198</v>
      </c>
      <c r="H35" s="299" t="s">
        <v>377</v>
      </c>
      <c r="I35" s="684"/>
    </row>
    <row r="36" spans="1:12" ht="20.100000000000001" customHeight="1" thickBot="1" x14ac:dyDescent="0.25">
      <c r="A36" s="599"/>
      <c r="B36" s="283" t="s">
        <v>34</v>
      </c>
      <c r="C36" s="280">
        <v>23</v>
      </c>
      <c r="D36" s="280">
        <v>4</v>
      </c>
      <c r="E36" s="280">
        <v>0</v>
      </c>
      <c r="F36" s="381">
        <v>13</v>
      </c>
      <c r="G36" s="280">
        <v>40</v>
      </c>
      <c r="H36" s="283" t="s">
        <v>378</v>
      </c>
      <c r="I36" s="684"/>
    </row>
    <row r="37" spans="1:12" ht="20.100000000000001" customHeight="1" thickTop="1" thickBot="1" x14ac:dyDescent="0.25">
      <c r="A37" s="443"/>
      <c r="B37" s="378" t="s">
        <v>9</v>
      </c>
      <c r="C37" s="380">
        <v>173</v>
      </c>
      <c r="D37" s="380">
        <v>30</v>
      </c>
      <c r="E37" s="380">
        <v>112</v>
      </c>
      <c r="F37" s="380">
        <v>13</v>
      </c>
      <c r="G37" s="380">
        <v>328</v>
      </c>
      <c r="H37" s="378" t="s">
        <v>142</v>
      </c>
      <c r="I37" s="452"/>
    </row>
    <row r="38" spans="1:12" ht="20.100000000000001" customHeight="1" thickTop="1" x14ac:dyDescent="0.2">
      <c r="A38" s="630" t="s">
        <v>8</v>
      </c>
      <c r="B38" s="379" t="s">
        <v>31</v>
      </c>
      <c r="C38" s="282">
        <v>106</v>
      </c>
      <c r="D38" s="282">
        <v>10</v>
      </c>
      <c r="E38" s="282">
        <v>135</v>
      </c>
      <c r="F38" s="282">
        <v>1</v>
      </c>
      <c r="G38" s="282">
        <v>252</v>
      </c>
      <c r="H38" s="379" t="s">
        <v>325</v>
      </c>
      <c r="I38" s="680" t="s">
        <v>368</v>
      </c>
    </row>
    <row r="39" spans="1:12" ht="20.100000000000001" customHeight="1" x14ac:dyDescent="0.2">
      <c r="A39" s="599"/>
      <c r="B39" s="299" t="s">
        <v>293</v>
      </c>
      <c r="C39" s="279">
        <v>45</v>
      </c>
      <c r="D39" s="279">
        <v>7</v>
      </c>
      <c r="E39" s="279">
        <v>6</v>
      </c>
      <c r="F39" s="279">
        <v>0</v>
      </c>
      <c r="G39" s="279">
        <v>58</v>
      </c>
      <c r="H39" s="275" t="s">
        <v>376</v>
      </c>
      <c r="I39" s="684"/>
    </row>
    <row r="40" spans="1:12" ht="20.100000000000001" customHeight="1" x14ac:dyDescent="0.2">
      <c r="A40" s="599"/>
      <c r="B40" s="299" t="s">
        <v>33</v>
      </c>
      <c r="C40" s="279">
        <v>741</v>
      </c>
      <c r="D40" s="279">
        <v>42</v>
      </c>
      <c r="E40" s="279">
        <v>354</v>
      </c>
      <c r="F40" s="279">
        <v>0</v>
      </c>
      <c r="G40" s="279">
        <v>1137</v>
      </c>
      <c r="H40" s="275" t="s">
        <v>377</v>
      </c>
      <c r="I40" s="684"/>
    </row>
    <row r="41" spans="1:12" ht="20.100000000000001" customHeight="1" thickBot="1" x14ac:dyDescent="0.25">
      <c r="A41" s="599"/>
      <c r="B41" s="283" t="s">
        <v>34</v>
      </c>
      <c r="C41" s="280">
        <v>122</v>
      </c>
      <c r="D41" s="280">
        <v>6</v>
      </c>
      <c r="E41" s="280">
        <v>0</v>
      </c>
      <c r="F41" s="280">
        <v>1</v>
      </c>
      <c r="G41" s="280">
        <v>129</v>
      </c>
      <c r="H41" s="283" t="s">
        <v>378</v>
      </c>
      <c r="I41" s="684"/>
    </row>
    <row r="42" spans="1:12" ht="20.100000000000001" customHeight="1" thickTop="1" thickBot="1" x14ac:dyDescent="0.25">
      <c r="A42" s="443"/>
      <c r="B42" s="378" t="s">
        <v>9</v>
      </c>
      <c r="C42" s="380">
        <v>1014</v>
      </c>
      <c r="D42" s="380">
        <v>65</v>
      </c>
      <c r="E42" s="380">
        <v>495</v>
      </c>
      <c r="F42" s="380">
        <v>2</v>
      </c>
      <c r="G42" s="380">
        <v>1576</v>
      </c>
      <c r="H42" s="378" t="s">
        <v>142</v>
      </c>
      <c r="I42" s="452"/>
    </row>
    <row r="43" spans="1:12" ht="20.100000000000001" customHeight="1" thickTop="1" x14ac:dyDescent="0.2">
      <c r="A43" s="630" t="s">
        <v>9</v>
      </c>
      <c r="B43" s="379" t="s">
        <v>31</v>
      </c>
      <c r="C43" s="282">
        <v>680</v>
      </c>
      <c r="D43" s="282">
        <v>252</v>
      </c>
      <c r="E43" s="282">
        <v>950</v>
      </c>
      <c r="F43" s="282">
        <v>1</v>
      </c>
      <c r="G43" s="282">
        <v>1883</v>
      </c>
      <c r="H43" s="379" t="s">
        <v>325</v>
      </c>
      <c r="I43" s="680" t="s">
        <v>142</v>
      </c>
    </row>
    <row r="44" spans="1:12" ht="20.100000000000001" customHeight="1" x14ac:dyDescent="0.2">
      <c r="A44" s="599"/>
      <c r="B44" s="299" t="s">
        <v>293</v>
      </c>
      <c r="C44" s="279">
        <v>576</v>
      </c>
      <c r="D44" s="279">
        <v>164</v>
      </c>
      <c r="E44" s="279">
        <v>85</v>
      </c>
      <c r="F44" s="279">
        <v>1</v>
      </c>
      <c r="G44" s="279">
        <v>826</v>
      </c>
      <c r="H44" s="275" t="s">
        <v>376</v>
      </c>
      <c r="I44" s="684"/>
    </row>
    <row r="45" spans="1:12" ht="20.100000000000001" customHeight="1" x14ac:dyDescent="0.2">
      <c r="A45" s="599"/>
      <c r="B45" s="299" t="s">
        <v>33</v>
      </c>
      <c r="C45" s="279">
        <v>3920</v>
      </c>
      <c r="D45" s="279">
        <v>600</v>
      </c>
      <c r="E45" s="279">
        <v>2298</v>
      </c>
      <c r="F45" s="279">
        <v>44</v>
      </c>
      <c r="G45" s="279">
        <v>6862</v>
      </c>
      <c r="H45" s="275" t="s">
        <v>377</v>
      </c>
      <c r="I45" s="684"/>
    </row>
    <row r="46" spans="1:12" ht="20.100000000000001" customHeight="1" thickBot="1" x14ac:dyDescent="0.25">
      <c r="A46" s="599"/>
      <c r="B46" s="283" t="s">
        <v>34</v>
      </c>
      <c r="C46" s="280">
        <v>829</v>
      </c>
      <c r="D46" s="280">
        <v>50</v>
      </c>
      <c r="E46" s="280">
        <v>85</v>
      </c>
      <c r="F46" s="280">
        <v>124</v>
      </c>
      <c r="G46" s="280">
        <v>1088</v>
      </c>
      <c r="H46" s="283" t="s">
        <v>378</v>
      </c>
      <c r="I46" s="684"/>
    </row>
    <row r="47" spans="1:12" ht="20.100000000000001" customHeight="1" thickTop="1" thickBot="1" x14ac:dyDescent="0.25">
      <c r="A47" s="288"/>
      <c r="B47" s="288" t="s">
        <v>95</v>
      </c>
      <c r="C47" s="281">
        <v>6005</v>
      </c>
      <c r="D47" s="281">
        <v>1066</v>
      </c>
      <c r="E47" s="281">
        <v>3418</v>
      </c>
      <c r="F47" s="281">
        <v>170</v>
      </c>
      <c r="G47" s="281">
        <v>10659</v>
      </c>
      <c r="H47" s="288" t="s">
        <v>142</v>
      </c>
      <c r="I47" s="268"/>
    </row>
    <row r="48" spans="1:12" ht="26.25" customHeight="1" thickTop="1" x14ac:dyDescent="0.2">
      <c r="A48" s="689" t="s">
        <v>799</v>
      </c>
      <c r="B48" s="689"/>
      <c r="C48" s="689"/>
      <c r="D48" s="689"/>
      <c r="E48" s="532" t="s">
        <v>818</v>
      </c>
      <c r="F48" s="532"/>
      <c r="G48" s="532"/>
      <c r="H48" s="532"/>
      <c r="I48" s="532"/>
      <c r="J48" s="477"/>
      <c r="K48" s="477"/>
      <c r="L48" s="477"/>
    </row>
  </sheetData>
  <mergeCells count="26">
    <mergeCell ref="A8:A11"/>
    <mergeCell ref="I8:I11"/>
    <mergeCell ref="A13:A16"/>
    <mergeCell ref="I13:I16"/>
    <mergeCell ref="I4:I7"/>
    <mergeCell ref="A1:I1"/>
    <mergeCell ref="A2:I2"/>
    <mergeCell ref="A4:A7"/>
    <mergeCell ref="B4:B7"/>
    <mergeCell ref="C5:G5"/>
    <mergeCell ref="C4:G4"/>
    <mergeCell ref="H4:H7"/>
    <mergeCell ref="A18:A21"/>
    <mergeCell ref="A23:A26"/>
    <mergeCell ref="A28:A31"/>
    <mergeCell ref="A33:A36"/>
    <mergeCell ref="I18:I21"/>
    <mergeCell ref="I23:I26"/>
    <mergeCell ref="I28:I31"/>
    <mergeCell ref="I33:I36"/>
    <mergeCell ref="A38:A41"/>
    <mergeCell ref="A43:A46"/>
    <mergeCell ref="I38:I41"/>
    <mergeCell ref="I43:I46"/>
    <mergeCell ref="A48:D48"/>
    <mergeCell ref="E48:I48"/>
  </mergeCells>
  <printOptions horizontalCentered="1"/>
  <pageMargins left="0.5" right="0.54" top="0.79" bottom="0.51" header="0.59" footer="0.3"/>
  <pageSetup paperSize="9" scale="75" orientation="portrait" r:id="rId1"/>
  <headerFooter>
    <oddFooter>&amp;C&amp;14 &amp;12 23</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25"/>
  <sheetViews>
    <sheetView rightToLeft="1" topLeftCell="A19" workbookViewId="0">
      <selection activeCell="D24" sqref="D24:G24"/>
    </sheetView>
  </sheetViews>
  <sheetFormatPr defaultRowHeight="12.75" x14ac:dyDescent="0.2"/>
  <cols>
    <col min="1" max="1" width="18.7109375" customWidth="1"/>
    <col min="2" max="2" width="12.85546875" customWidth="1"/>
    <col min="3" max="3" width="17.28515625" customWidth="1"/>
    <col min="4" max="4" width="17.7109375" customWidth="1"/>
    <col min="5" max="5" width="14.5703125" customWidth="1"/>
    <col min="6" max="6" width="11.7109375" style="99" customWidth="1"/>
    <col min="7" max="7" width="20.28515625" customWidth="1"/>
  </cols>
  <sheetData>
    <row r="1" spans="1:7" ht="27" customHeight="1" x14ac:dyDescent="0.2">
      <c r="A1" s="592" t="s">
        <v>764</v>
      </c>
      <c r="B1" s="592"/>
      <c r="C1" s="592"/>
      <c r="D1" s="592"/>
      <c r="E1" s="592"/>
      <c r="F1" s="592"/>
      <c r="G1" s="592"/>
    </row>
    <row r="2" spans="1:7" ht="44.25" customHeight="1" x14ac:dyDescent="0.2">
      <c r="A2" s="592" t="s">
        <v>765</v>
      </c>
      <c r="B2" s="592"/>
      <c r="C2" s="592"/>
      <c r="D2" s="592"/>
      <c r="E2" s="592"/>
      <c r="F2" s="592"/>
      <c r="G2" s="592"/>
    </row>
    <row r="3" spans="1:7" ht="26.25" customHeight="1" x14ac:dyDescent="0.2">
      <c r="A3" s="370" t="s">
        <v>684</v>
      </c>
      <c r="B3" s="345"/>
      <c r="C3" s="345"/>
      <c r="D3" s="345"/>
      <c r="E3" s="345"/>
      <c r="F3" s="345"/>
      <c r="G3" s="370" t="s">
        <v>255</v>
      </c>
    </row>
    <row r="4" spans="1:7" s="99" customFormat="1" ht="27" customHeight="1" x14ac:dyDescent="0.2">
      <c r="A4" s="594" t="s">
        <v>91</v>
      </c>
      <c r="B4" s="595" t="s">
        <v>560</v>
      </c>
      <c r="C4" s="597"/>
      <c r="D4" s="597"/>
      <c r="E4" s="594"/>
      <c r="F4" s="596" t="s">
        <v>93</v>
      </c>
      <c r="G4" s="595" t="s">
        <v>355</v>
      </c>
    </row>
    <row r="5" spans="1:7" s="124" customFormat="1" ht="27" customHeight="1" x14ac:dyDescent="0.2">
      <c r="A5" s="594"/>
      <c r="B5" s="595" t="s">
        <v>582</v>
      </c>
      <c r="C5" s="597"/>
      <c r="D5" s="597"/>
      <c r="E5" s="594"/>
      <c r="F5" s="596"/>
      <c r="G5" s="595"/>
    </row>
    <row r="6" spans="1:7" ht="30" customHeight="1" x14ac:dyDescent="0.2">
      <c r="A6" s="594"/>
      <c r="B6" s="346" t="s">
        <v>31</v>
      </c>
      <c r="C6" s="346" t="s">
        <v>32</v>
      </c>
      <c r="D6" s="346" t="s">
        <v>33</v>
      </c>
      <c r="E6" s="346" t="s">
        <v>34</v>
      </c>
      <c r="F6" s="596" t="s">
        <v>142</v>
      </c>
      <c r="G6" s="595"/>
    </row>
    <row r="7" spans="1:7" ht="40.5" customHeight="1" x14ac:dyDescent="0.2">
      <c r="A7" s="594"/>
      <c r="B7" s="346" t="s">
        <v>325</v>
      </c>
      <c r="C7" s="346" t="s">
        <v>376</v>
      </c>
      <c r="D7" s="346" t="s">
        <v>381</v>
      </c>
      <c r="E7" s="346" t="s">
        <v>378</v>
      </c>
      <c r="F7" s="596"/>
      <c r="G7" s="595"/>
    </row>
    <row r="8" spans="1:7" ht="27" customHeight="1" x14ac:dyDescent="0.2">
      <c r="A8" s="371" t="s">
        <v>0</v>
      </c>
      <c r="B8" s="374">
        <v>84</v>
      </c>
      <c r="C8" s="374">
        <v>42</v>
      </c>
      <c r="D8" s="374">
        <v>181</v>
      </c>
      <c r="E8" s="374">
        <v>17</v>
      </c>
      <c r="F8" s="374">
        <v>324</v>
      </c>
      <c r="G8" s="329" t="s">
        <v>601</v>
      </c>
    </row>
    <row r="9" spans="1:7" ht="27" customHeight="1" x14ac:dyDescent="0.2">
      <c r="A9" s="245" t="s">
        <v>10</v>
      </c>
      <c r="B9" s="375">
        <v>111</v>
      </c>
      <c r="C9" s="375">
        <v>2</v>
      </c>
      <c r="D9" s="375">
        <v>207</v>
      </c>
      <c r="E9" s="375">
        <v>0</v>
      </c>
      <c r="F9" s="375">
        <v>320</v>
      </c>
      <c r="G9" s="372" t="s">
        <v>358</v>
      </c>
    </row>
    <row r="10" spans="1:7" ht="27" customHeight="1" x14ac:dyDescent="0.2">
      <c r="A10" s="373" t="s">
        <v>16</v>
      </c>
      <c r="B10" s="375">
        <v>114</v>
      </c>
      <c r="C10" s="375">
        <v>50</v>
      </c>
      <c r="D10" s="375">
        <v>178</v>
      </c>
      <c r="E10" s="375">
        <v>40</v>
      </c>
      <c r="F10" s="375">
        <v>382</v>
      </c>
      <c r="G10" s="372" t="s">
        <v>357</v>
      </c>
    </row>
    <row r="11" spans="1:7" ht="27" customHeight="1" x14ac:dyDescent="0.2">
      <c r="A11" s="373" t="s">
        <v>1</v>
      </c>
      <c r="B11" s="375">
        <v>100</v>
      </c>
      <c r="C11" s="375">
        <v>108</v>
      </c>
      <c r="D11" s="375">
        <v>542</v>
      </c>
      <c r="E11" s="375">
        <v>124</v>
      </c>
      <c r="F11" s="375">
        <v>874</v>
      </c>
      <c r="G11" s="372" t="s">
        <v>370</v>
      </c>
    </row>
    <row r="12" spans="1:7" ht="27" customHeight="1" x14ac:dyDescent="0.2">
      <c r="A12" s="373" t="s">
        <v>65</v>
      </c>
      <c r="B12" s="375">
        <v>78</v>
      </c>
      <c r="C12" s="375">
        <v>32</v>
      </c>
      <c r="D12" s="375">
        <v>301</v>
      </c>
      <c r="E12" s="375">
        <v>201</v>
      </c>
      <c r="F12" s="375">
        <v>612</v>
      </c>
      <c r="G12" s="372" t="s">
        <v>621</v>
      </c>
    </row>
    <row r="13" spans="1:7" ht="27" customHeight="1" x14ac:dyDescent="0.2">
      <c r="A13" s="373" t="s">
        <v>2</v>
      </c>
      <c r="B13" s="375">
        <v>265</v>
      </c>
      <c r="C13" s="375">
        <v>51</v>
      </c>
      <c r="D13" s="375">
        <v>776</v>
      </c>
      <c r="E13" s="375">
        <v>53</v>
      </c>
      <c r="F13" s="375">
        <v>1145</v>
      </c>
      <c r="G13" s="369" t="s">
        <v>359</v>
      </c>
    </row>
    <row r="14" spans="1:7" ht="27" customHeight="1" x14ac:dyDescent="0.2">
      <c r="A14" s="373" t="s">
        <v>3</v>
      </c>
      <c r="B14" s="375">
        <v>147</v>
      </c>
      <c r="C14" s="375">
        <v>82</v>
      </c>
      <c r="D14" s="375">
        <v>617</v>
      </c>
      <c r="E14" s="375">
        <v>70</v>
      </c>
      <c r="F14" s="375">
        <v>916</v>
      </c>
      <c r="G14" s="369" t="s">
        <v>360</v>
      </c>
    </row>
    <row r="15" spans="1:7" ht="27" customHeight="1" x14ac:dyDescent="0.2">
      <c r="A15" s="373" t="s">
        <v>4</v>
      </c>
      <c r="B15" s="375">
        <v>142</v>
      </c>
      <c r="C15" s="375">
        <v>1</v>
      </c>
      <c r="D15" s="375">
        <v>248</v>
      </c>
      <c r="E15" s="375">
        <v>14</v>
      </c>
      <c r="F15" s="375">
        <v>405</v>
      </c>
      <c r="G15" s="369" t="s">
        <v>361</v>
      </c>
    </row>
    <row r="16" spans="1:7" ht="27" customHeight="1" x14ac:dyDescent="0.2">
      <c r="A16" s="373" t="s">
        <v>11</v>
      </c>
      <c r="B16" s="375">
        <v>134</v>
      </c>
      <c r="C16" s="375">
        <v>53</v>
      </c>
      <c r="D16" s="375">
        <v>749</v>
      </c>
      <c r="E16" s="375">
        <v>142</v>
      </c>
      <c r="F16" s="375">
        <v>1078</v>
      </c>
      <c r="G16" s="369" t="s">
        <v>362</v>
      </c>
    </row>
    <row r="17" spans="1:7" ht="27" customHeight="1" x14ac:dyDescent="0.2">
      <c r="A17" s="373" t="s">
        <v>5</v>
      </c>
      <c r="B17" s="375">
        <v>71</v>
      </c>
      <c r="C17" s="375">
        <v>66</v>
      </c>
      <c r="D17" s="375">
        <v>515</v>
      </c>
      <c r="E17" s="375">
        <v>29</v>
      </c>
      <c r="F17" s="375">
        <v>681</v>
      </c>
      <c r="G17" s="369" t="s">
        <v>363</v>
      </c>
    </row>
    <row r="18" spans="1:7" ht="27" customHeight="1" x14ac:dyDescent="0.2">
      <c r="A18" s="373" t="s">
        <v>12</v>
      </c>
      <c r="B18" s="375">
        <v>34</v>
      </c>
      <c r="C18" s="375">
        <v>26</v>
      </c>
      <c r="D18" s="375">
        <v>238</v>
      </c>
      <c r="E18" s="375">
        <v>70</v>
      </c>
      <c r="F18" s="375">
        <v>368</v>
      </c>
      <c r="G18" s="369" t="s">
        <v>364</v>
      </c>
    </row>
    <row r="19" spans="1:7" ht="27" customHeight="1" x14ac:dyDescent="0.2">
      <c r="A19" s="373" t="s">
        <v>13</v>
      </c>
      <c r="B19" s="375">
        <v>112</v>
      </c>
      <c r="C19" s="375">
        <v>69</v>
      </c>
      <c r="D19" s="375">
        <v>531</v>
      </c>
      <c r="E19" s="375">
        <v>27</v>
      </c>
      <c r="F19" s="375">
        <v>739</v>
      </c>
      <c r="G19" s="369" t="s">
        <v>365</v>
      </c>
    </row>
    <row r="20" spans="1:7" ht="27" customHeight="1" x14ac:dyDescent="0.2">
      <c r="A20" s="373" t="s">
        <v>6</v>
      </c>
      <c r="B20" s="375">
        <v>173</v>
      </c>
      <c r="C20" s="375">
        <v>162</v>
      </c>
      <c r="D20" s="375">
        <v>444</v>
      </c>
      <c r="E20" s="375">
        <v>132</v>
      </c>
      <c r="F20" s="375">
        <v>911</v>
      </c>
      <c r="G20" s="369" t="s">
        <v>366</v>
      </c>
    </row>
    <row r="21" spans="1:7" ht="27" customHeight="1" x14ac:dyDescent="0.2">
      <c r="A21" s="373" t="s">
        <v>7</v>
      </c>
      <c r="B21" s="375">
        <v>66</v>
      </c>
      <c r="C21" s="375">
        <v>24</v>
      </c>
      <c r="D21" s="375">
        <v>198</v>
      </c>
      <c r="E21" s="375">
        <v>40</v>
      </c>
      <c r="F21" s="375">
        <v>328</v>
      </c>
      <c r="G21" s="369" t="s">
        <v>367</v>
      </c>
    </row>
    <row r="22" spans="1:7" ht="27" customHeight="1" thickBot="1" x14ac:dyDescent="0.25">
      <c r="A22" s="371" t="s">
        <v>8</v>
      </c>
      <c r="B22" s="340">
        <v>252</v>
      </c>
      <c r="C22" s="340">
        <v>58</v>
      </c>
      <c r="D22" s="340">
        <v>1137</v>
      </c>
      <c r="E22" s="340">
        <v>129</v>
      </c>
      <c r="F22" s="340">
        <v>1576</v>
      </c>
      <c r="G22" s="368" t="s">
        <v>368</v>
      </c>
    </row>
    <row r="23" spans="1:7" ht="27" customHeight="1" thickTop="1" thickBot="1" x14ac:dyDescent="0.25">
      <c r="A23" s="246" t="s">
        <v>9</v>
      </c>
      <c r="B23" s="431">
        <f>SUM(B8:B22)</f>
        <v>1883</v>
      </c>
      <c r="C23" s="431">
        <f t="shared" ref="C23:F23" si="0">SUM(C8:C22)</f>
        <v>826</v>
      </c>
      <c r="D23" s="431">
        <f t="shared" si="0"/>
        <v>6862</v>
      </c>
      <c r="E23" s="431">
        <f t="shared" si="0"/>
        <v>1088</v>
      </c>
      <c r="F23" s="431">
        <f t="shared" si="0"/>
        <v>10659</v>
      </c>
      <c r="G23" s="366" t="s">
        <v>142</v>
      </c>
    </row>
    <row r="24" spans="1:7" ht="28.5" customHeight="1" thickTop="1" x14ac:dyDescent="0.2">
      <c r="A24" s="690" t="s">
        <v>720</v>
      </c>
      <c r="B24" s="690"/>
      <c r="C24" s="690"/>
      <c r="D24" s="621" t="s">
        <v>818</v>
      </c>
      <c r="E24" s="621"/>
      <c r="F24" s="621"/>
      <c r="G24" s="621"/>
    </row>
    <row r="25" spans="1:7" ht="15" x14ac:dyDescent="0.25">
      <c r="A25" s="17"/>
      <c r="B25" s="17"/>
      <c r="C25" s="17"/>
      <c r="D25" s="17"/>
    </row>
  </sheetData>
  <mergeCells count="10">
    <mergeCell ref="A24:C24"/>
    <mergeCell ref="D24:G24"/>
    <mergeCell ref="G4:G7"/>
    <mergeCell ref="A1:G1"/>
    <mergeCell ref="A2:G2"/>
    <mergeCell ref="F4:F5"/>
    <mergeCell ref="F6:F7"/>
    <mergeCell ref="A4:A7"/>
    <mergeCell ref="B5:E5"/>
    <mergeCell ref="B4:E4"/>
  </mergeCells>
  <printOptions horizontalCentered="1"/>
  <pageMargins left="0.37" right="0.46" top="1.32" bottom="0.73" header="1" footer="0.43"/>
  <pageSetup paperSize="9" scale="80" orientation="portrait" r:id="rId1"/>
  <headerFooter>
    <oddFooter>&amp;C&amp;11 &amp;12 24</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25"/>
  <sheetViews>
    <sheetView rightToLeft="1" topLeftCell="A19" workbookViewId="0">
      <selection activeCell="E24" sqref="E24:I24"/>
    </sheetView>
  </sheetViews>
  <sheetFormatPr defaultRowHeight="12.75" x14ac:dyDescent="0.2"/>
  <cols>
    <col min="1" max="1" width="16.140625" customWidth="1"/>
    <col min="2" max="2" width="9.85546875" customWidth="1"/>
    <col min="3" max="3" width="9.42578125" customWidth="1"/>
    <col min="4" max="4" width="10.140625" customWidth="1"/>
    <col min="5" max="5" width="12.28515625" customWidth="1"/>
    <col min="6" max="6" width="16.140625" customWidth="1"/>
    <col min="7" max="7" width="10.7109375" customWidth="1"/>
    <col min="8" max="8" width="10.7109375" style="99" customWidth="1"/>
    <col min="9" max="9" width="18" customWidth="1"/>
  </cols>
  <sheetData>
    <row r="1" spans="1:16" ht="25.5" customHeight="1" x14ac:dyDescent="0.2">
      <c r="A1" s="531" t="s">
        <v>766</v>
      </c>
      <c r="B1" s="531"/>
      <c r="C1" s="531"/>
      <c r="D1" s="531"/>
      <c r="E1" s="531"/>
      <c r="F1" s="531"/>
      <c r="G1" s="531"/>
      <c r="H1" s="531"/>
      <c r="I1" s="531"/>
    </row>
    <row r="2" spans="1:16" ht="36" customHeight="1" x14ac:dyDescent="0.2">
      <c r="A2" s="592" t="s">
        <v>767</v>
      </c>
      <c r="B2" s="592"/>
      <c r="C2" s="592"/>
      <c r="D2" s="592"/>
      <c r="E2" s="592"/>
      <c r="F2" s="592"/>
      <c r="G2" s="592"/>
      <c r="H2" s="592"/>
      <c r="I2" s="592"/>
    </row>
    <row r="3" spans="1:16" ht="24.75" customHeight="1" x14ac:dyDescent="0.2">
      <c r="A3" s="20" t="s">
        <v>685</v>
      </c>
      <c r="B3" s="20"/>
      <c r="C3" s="20"/>
      <c r="D3" s="20"/>
      <c r="E3" s="20"/>
      <c r="F3" s="20"/>
      <c r="G3" s="707" t="s">
        <v>257</v>
      </c>
      <c r="H3" s="707"/>
      <c r="I3" s="707"/>
    </row>
    <row r="4" spans="1:16" ht="24.75" customHeight="1" x14ac:dyDescent="0.2">
      <c r="A4" s="643" t="s">
        <v>14</v>
      </c>
      <c r="B4" s="676" t="s">
        <v>36</v>
      </c>
      <c r="C4" s="617"/>
      <c r="D4" s="617"/>
      <c r="E4" s="617"/>
      <c r="F4" s="617"/>
      <c r="G4" s="643"/>
      <c r="H4" s="596" t="s">
        <v>9</v>
      </c>
      <c r="I4" s="676" t="s">
        <v>355</v>
      </c>
    </row>
    <row r="5" spans="1:16" ht="28.5" customHeight="1" x14ac:dyDescent="0.2">
      <c r="A5" s="643"/>
      <c r="B5" s="676" t="s">
        <v>164</v>
      </c>
      <c r="C5" s="617"/>
      <c r="D5" s="617"/>
      <c r="E5" s="617"/>
      <c r="F5" s="617"/>
      <c r="G5" s="643"/>
      <c r="H5" s="596"/>
      <c r="I5" s="676"/>
      <c r="P5" s="229"/>
    </row>
    <row r="6" spans="1:16" ht="25.5" customHeight="1" x14ac:dyDescent="0.2">
      <c r="A6" s="643"/>
      <c r="B6" s="347" t="s">
        <v>37</v>
      </c>
      <c r="C6" s="347" t="s">
        <v>38</v>
      </c>
      <c r="D6" s="347" t="s">
        <v>39</v>
      </c>
      <c r="E6" s="347" t="s">
        <v>40</v>
      </c>
      <c r="F6" s="347" t="s">
        <v>41</v>
      </c>
      <c r="G6" s="347" t="s">
        <v>42</v>
      </c>
      <c r="H6" s="596" t="s">
        <v>142</v>
      </c>
      <c r="I6" s="676"/>
    </row>
    <row r="7" spans="1:16" ht="24.75" customHeight="1" x14ac:dyDescent="0.2">
      <c r="A7" s="643"/>
      <c r="B7" s="347" t="s">
        <v>143</v>
      </c>
      <c r="C7" s="347" t="s">
        <v>144</v>
      </c>
      <c r="D7" s="347" t="s">
        <v>145</v>
      </c>
      <c r="E7" s="347" t="s">
        <v>165</v>
      </c>
      <c r="F7" s="347" t="s">
        <v>147</v>
      </c>
      <c r="G7" s="347" t="s">
        <v>146</v>
      </c>
      <c r="H7" s="596"/>
      <c r="I7" s="676"/>
    </row>
    <row r="8" spans="1:16" ht="27" customHeight="1" x14ac:dyDescent="0.2">
      <c r="A8" s="283" t="s">
        <v>0</v>
      </c>
      <c r="B8" s="280">
        <v>35</v>
      </c>
      <c r="C8" s="280">
        <v>51</v>
      </c>
      <c r="D8" s="280">
        <v>188</v>
      </c>
      <c r="E8" s="280">
        <v>50</v>
      </c>
      <c r="F8" s="280">
        <v>0</v>
      </c>
      <c r="G8" s="280">
        <v>0</v>
      </c>
      <c r="H8" s="280">
        <v>324</v>
      </c>
      <c r="I8" s="329" t="s">
        <v>601</v>
      </c>
    </row>
    <row r="9" spans="1:16" ht="27" customHeight="1" x14ac:dyDescent="0.2">
      <c r="A9" s="299" t="s">
        <v>10</v>
      </c>
      <c r="B9" s="279">
        <v>41</v>
      </c>
      <c r="C9" s="279">
        <v>63</v>
      </c>
      <c r="D9" s="279">
        <v>180</v>
      </c>
      <c r="E9" s="279">
        <v>27</v>
      </c>
      <c r="F9" s="279">
        <v>9</v>
      </c>
      <c r="G9" s="279">
        <v>0</v>
      </c>
      <c r="H9" s="279">
        <v>320</v>
      </c>
      <c r="I9" s="299" t="s">
        <v>358</v>
      </c>
    </row>
    <row r="10" spans="1:16" ht="27" customHeight="1" x14ac:dyDescent="0.2">
      <c r="A10" s="299" t="s">
        <v>16</v>
      </c>
      <c r="B10" s="279">
        <v>5</v>
      </c>
      <c r="C10" s="279">
        <v>30</v>
      </c>
      <c r="D10" s="279">
        <v>333</v>
      </c>
      <c r="E10" s="279">
        <v>14</v>
      </c>
      <c r="F10" s="279">
        <v>0</v>
      </c>
      <c r="G10" s="279">
        <v>0</v>
      </c>
      <c r="H10" s="279">
        <v>382</v>
      </c>
      <c r="I10" s="299" t="s">
        <v>357</v>
      </c>
    </row>
    <row r="11" spans="1:16" ht="27" customHeight="1" x14ac:dyDescent="0.2">
      <c r="A11" s="299" t="s">
        <v>1</v>
      </c>
      <c r="B11" s="279">
        <v>1</v>
      </c>
      <c r="C11" s="279">
        <v>11</v>
      </c>
      <c r="D11" s="279">
        <v>861</v>
      </c>
      <c r="E11" s="279">
        <v>0</v>
      </c>
      <c r="F11" s="279">
        <v>0</v>
      </c>
      <c r="G11" s="279">
        <v>1</v>
      </c>
      <c r="H11" s="279">
        <v>874</v>
      </c>
      <c r="I11" s="299" t="s">
        <v>370</v>
      </c>
    </row>
    <row r="12" spans="1:16" ht="27" customHeight="1" x14ac:dyDescent="0.2">
      <c r="A12" s="299" t="s">
        <v>65</v>
      </c>
      <c r="B12" s="279">
        <v>13</v>
      </c>
      <c r="C12" s="279">
        <v>28</v>
      </c>
      <c r="D12" s="279">
        <v>551</v>
      </c>
      <c r="E12" s="279">
        <v>15</v>
      </c>
      <c r="F12" s="279">
        <v>1</v>
      </c>
      <c r="G12" s="279">
        <v>4</v>
      </c>
      <c r="H12" s="279">
        <v>612</v>
      </c>
      <c r="I12" s="299" t="s">
        <v>610</v>
      </c>
    </row>
    <row r="13" spans="1:16" ht="27" customHeight="1" x14ac:dyDescent="0.2">
      <c r="A13" s="299" t="s">
        <v>2</v>
      </c>
      <c r="B13" s="279">
        <v>75</v>
      </c>
      <c r="C13" s="279">
        <v>89</v>
      </c>
      <c r="D13" s="279">
        <v>865</v>
      </c>
      <c r="E13" s="279">
        <v>116</v>
      </c>
      <c r="F13" s="279">
        <v>0</v>
      </c>
      <c r="G13" s="279">
        <v>0</v>
      </c>
      <c r="H13" s="279">
        <v>1145</v>
      </c>
      <c r="I13" s="353" t="s">
        <v>359</v>
      </c>
    </row>
    <row r="14" spans="1:16" ht="27" customHeight="1" x14ac:dyDescent="0.2">
      <c r="A14" s="299" t="s">
        <v>3</v>
      </c>
      <c r="B14" s="279">
        <v>11</v>
      </c>
      <c r="C14" s="279">
        <v>60</v>
      </c>
      <c r="D14" s="279">
        <v>823</v>
      </c>
      <c r="E14" s="279">
        <v>21</v>
      </c>
      <c r="F14" s="279">
        <v>0</v>
      </c>
      <c r="G14" s="279">
        <v>1</v>
      </c>
      <c r="H14" s="279">
        <v>916</v>
      </c>
      <c r="I14" s="353" t="s">
        <v>360</v>
      </c>
    </row>
    <row r="15" spans="1:16" ht="27" customHeight="1" x14ac:dyDescent="0.2">
      <c r="A15" s="299" t="s">
        <v>4</v>
      </c>
      <c r="B15" s="279">
        <v>36</v>
      </c>
      <c r="C15" s="279">
        <v>8</v>
      </c>
      <c r="D15" s="279">
        <v>338</v>
      </c>
      <c r="E15" s="279">
        <v>21</v>
      </c>
      <c r="F15" s="279">
        <v>0</v>
      </c>
      <c r="G15" s="279">
        <v>2</v>
      </c>
      <c r="H15" s="279">
        <v>405</v>
      </c>
      <c r="I15" s="353" t="s">
        <v>361</v>
      </c>
    </row>
    <row r="16" spans="1:16" ht="27" customHeight="1" x14ac:dyDescent="0.2">
      <c r="A16" s="299" t="s">
        <v>11</v>
      </c>
      <c r="B16" s="279">
        <v>63</v>
      </c>
      <c r="C16" s="279">
        <v>127</v>
      </c>
      <c r="D16" s="279">
        <v>888</v>
      </c>
      <c r="E16" s="279">
        <v>0</v>
      </c>
      <c r="F16" s="279">
        <v>0</v>
      </c>
      <c r="G16" s="279">
        <v>0</v>
      </c>
      <c r="H16" s="279">
        <v>1078</v>
      </c>
      <c r="I16" s="353" t="s">
        <v>362</v>
      </c>
    </row>
    <row r="17" spans="1:10" ht="27" customHeight="1" x14ac:dyDescent="0.2">
      <c r="A17" s="299" t="s">
        <v>5</v>
      </c>
      <c r="B17" s="279">
        <v>4</v>
      </c>
      <c r="C17" s="279">
        <v>74</v>
      </c>
      <c r="D17" s="279">
        <v>548</v>
      </c>
      <c r="E17" s="279">
        <v>42</v>
      </c>
      <c r="F17" s="279">
        <v>0</v>
      </c>
      <c r="G17" s="279">
        <v>13</v>
      </c>
      <c r="H17" s="279">
        <v>681</v>
      </c>
      <c r="I17" s="353" t="s">
        <v>363</v>
      </c>
    </row>
    <row r="18" spans="1:10" ht="27" customHeight="1" x14ac:dyDescent="0.2">
      <c r="A18" s="299" t="s">
        <v>12</v>
      </c>
      <c r="B18" s="279">
        <v>2</v>
      </c>
      <c r="C18" s="279">
        <v>13</v>
      </c>
      <c r="D18" s="279">
        <v>353</v>
      </c>
      <c r="E18" s="279">
        <v>0</v>
      </c>
      <c r="F18" s="279">
        <v>0</v>
      </c>
      <c r="G18" s="279">
        <v>0</v>
      </c>
      <c r="H18" s="279">
        <v>368</v>
      </c>
      <c r="I18" s="353" t="s">
        <v>364</v>
      </c>
    </row>
    <row r="19" spans="1:10" ht="27" customHeight="1" x14ac:dyDescent="0.2">
      <c r="A19" s="299" t="s">
        <v>13</v>
      </c>
      <c r="B19" s="279">
        <v>2</v>
      </c>
      <c r="C19" s="279">
        <v>11</v>
      </c>
      <c r="D19" s="279">
        <v>714</v>
      </c>
      <c r="E19" s="279">
        <v>9</v>
      </c>
      <c r="F19" s="279">
        <v>1</v>
      </c>
      <c r="G19" s="279">
        <v>2</v>
      </c>
      <c r="H19" s="279">
        <v>739</v>
      </c>
      <c r="I19" s="353" t="s">
        <v>365</v>
      </c>
    </row>
    <row r="20" spans="1:10" ht="27" customHeight="1" x14ac:dyDescent="0.2">
      <c r="A20" s="299" t="s">
        <v>6</v>
      </c>
      <c r="B20" s="279">
        <v>284</v>
      </c>
      <c r="C20" s="279">
        <v>153</v>
      </c>
      <c r="D20" s="279">
        <v>319</v>
      </c>
      <c r="E20" s="279">
        <v>101</v>
      </c>
      <c r="F20" s="279">
        <v>27</v>
      </c>
      <c r="G20" s="279">
        <v>27</v>
      </c>
      <c r="H20" s="279">
        <v>911</v>
      </c>
      <c r="I20" s="353" t="s">
        <v>366</v>
      </c>
    </row>
    <row r="21" spans="1:10" ht="27" customHeight="1" x14ac:dyDescent="0.2">
      <c r="A21" s="299" t="s">
        <v>7</v>
      </c>
      <c r="B21" s="279">
        <v>3</v>
      </c>
      <c r="C21" s="279">
        <v>14</v>
      </c>
      <c r="D21" s="279">
        <v>249</v>
      </c>
      <c r="E21" s="279">
        <v>1</v>
      </c>
      <c r="F21" s="279">
        <v>1</v>
      </c>
      <c r="G21" s="279">
        <v>60</v>
      </c>
      <c r="H21" s="279">
        <v>328</v>
      </c>
      <c r="I21" s="353" t="s">
        <v>367</v>
      </c>
    </row>
    <row r="22" spans="1:10" ht="26.25" customHeight="1" thickBot="1" x14ac:dyDescent="0.25">
      <c r="A22" s="283" t="s">
        <v>8</v>
      </c>
      <c r="B22" s="280">
        <v>74</v>
      </c>
      <c r="C22" s="280">
        <v>105</v>
      </c>
      <c r="D22" s="280">
        <v>1327</v>
      </c>
      <c r="E22" s="280">
        <v>61</v>
      </c>
      <c r="F22" s="280">
        <v>0</v>
      </c>
      <c r="G22" s="280">
        <v>9</v>
      </c>
      <c r="H22" s="280">
        <v>1576</v>
      </c>
      <c r="I22" s="329" t="s">
        <v>368</v>
      </c>
    </row>
    <row r="23" spans="1:10" ht="27" customHeight="1" thickTop="1" thickBot="1" x14ac:dyDescent="0.25">
      <c r="A23" s="288" t="s">
        <v>9</v>
      </c>
      <c r="B23" s="281">
        <f>SUM(B8:B22)</f>
        <v>649</v>
      </c>
      <c r="C23" s="281">
        <f t="shared" ref="C23:H23" si="0">SUM(C8:C22)</f>
        <v>837</v>
      </c>
      <c r="D23" s="281">
        <f t="shared" si="0"/>
        <v>8537</v>
      </c>
      <c r="E23" s="281">
        <f t="shared" si="0"/>
        <v>478</v>
      </c>
      <c r="F23" s="281">
        <f t="shared" si="0"/>
        <v>39</v>
      </c>
      <c r="G23" s="281">
        <f t="shared" si="0"/>
        <v>119</v>
      </c>
      <c r="H23" s="281">
        <f t="shared" si="0"/>
        <v>10659</v>
      </c>
      <c r="I23" s="312" t="s">
        <v>142</v>
      </c>
    </row>
    <row r="24" spans="1:10" ht="23.25" customHeight="1" thickTop="1" x14ac:dyDescent="0.2">
      <c r="A24" s="706" t="s">
        <v>720</v>
      </c>
      <c r="B24" s="706"/>
      <c r="C24" s="706"/>
      <c r="D24" s="706"/>
      <c r="E24" s="532" t="s">
        <v>818</v>
      </c>
      <c r="F24" s="532"/>
      <c r="G24" s="532"/>
      <c r="H24" s="532"/>
      <c r="I24" s="532"/>
      <c r="J24" s="477"/>
    </row>
    <row r="25" spans="1:10" ht="15" x14ac:dyDescent="0.25">
      <c r="A25" s="17"/>
      <c r="B25" s="17"/>
      <c r="C25" s="17"/>
      <c r="D25" s="17"/>
    </row>
  </sheetData>
  <mergeCells count="11">
    <mergeCell ref="A24:D24"/>
    <mergeCell ref="E24:I24"/>
    <mergeCell ref="A2:I2"/>
    <mergeCell ref="A1:I1"/>
    <mergeCell ref="A4:A7"/>
    <mergeCell ref="I4:I7"/>
    <mergeCell ref="G3:I3"/>
    <mergeCell ref="H4:H5"/>
    <mergeCell ref="H6:H7"/>
    <mergeCell ref="B4:G4"/>
    <mergeCell ref="B5:G5"/>
  </mergeCells>
  <phoneticPr fontId="3" type="noConversion"/>
  <printOptions horizontalCentered="1"/>
  <pageMargins left="0.5" right="0.54" top="1.24" bottom="0.69" header="0.93" footer="0.36"/>
  <pageSetup paperSize="9" scale="80" orientation="portrait" r:id="rId1"/>
  <headerFooter alignWithMargins="0">
    <oddFooter>&amp;C&amp;12    25</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41"/>
  <sheetViews>
    <sheetView rightToLeft="1" workbookViewId="0">
      <selection activeCell="B5" sqref="B5:G5"/>
    </sheetView>
  </sheetViews>
  <sheetFormatPr defaultRowHeight="12.75" x14ac:dyDescent="0.2"/>
  <cols>
    <col min="1" max="1" width="16.5703125" customWidth="1"/>
    <col min="2" max="3" width="12.42578125" customWidth="1"/>
    <col min="4" max="4" width="12.7109375" customWidth="1"/>
    <col min="5" max="5" width="11.7109375" customWidth="1"/>
    <col min="6" max="6" width="16.28515625" customWidth="1"/>
    <col min="7" max="7" width="12.140625" customWidth="1"/>
    <col min="8" max="8" width="14.42578125" customWidth="1"/>
  </cols>
  <sheetData>
    <row r="1" spans="1:8" ht="18.75" customHeight="1" x14ac:dyDescent="0.2">
      <c r="A1" s="36" t="s">
        <v>254</v>
      </c>
      <c r="B1" s="36"/>
      <c r="C1" s="36"/>
      <c r="D1" s="36"/>
      <c r="E1" s="36"/>
      <c r="F1" s="36"/>
      <c r="G1" s="712" t="s">
        <v>255</v>
      </c>
      <c r="H1" s="712"/>
    </row>
    <row r="2" spans="1:8" ht="18.75" customHeight="1" x14ac:dyDescent="0.2">
      <c r="A2" s="713" t="s">
        <v>175</v>
      </c>
      <c r="B2" s="713"/>
      <c r="C2" s="713"/>
      <c r="D2" s="713"/>
      <c r="E2" s="713"/>
      <c r="F2" s="713"/>
      <c r="G2" s="713"/>
      <c r="H2" s="713"/>
    </row>
    <row r="3" spans="1:8" ht="41.25" customHeight="1" thickBot="1" x14ac:dyDescent="0.25">
      <c r="A3" s="714" t="s">
        <v>169</v>
      </c>
      <c r="B3" s="714"/>
      <c r="C3" s="714"/>
      <c r="D3" s="714"/>
      <c r="E3" s="714"/>
      <c r="F3" s="714"/>
      <c r="G3" s="714"/>
      <c r="H3" s="714"/>
    </row>
    <row r="4" spans="1:8" ht="16.5" customHeight="1" thickTop="1" x14ac:dyDescent="0.2">
      <c r="A4" s="715" t="s">
        <v>21</v>
      </c>
      <c r="B4" s="715" t="s">
        <v>36</v>
      </c>
      <c r="C4" s="715"/>
      <c r="D4" s="715"/>
      <c r="E4" s="715"/>
      <c r="F4" s="715"/>
      <c r="G4" s="715"/>
      <c r="H4" s="715" t="s">
        <v>9</v>
      </c>
    </row>
    <row r="5" spans="1:8" ht="18" customHeight="1" thickBot="1" x14ac:dyDescent="0.25">
      <c r="A5" s="708"/>
      <c r="B5" s="716" t="s">
        <v>164</v>
      </c>
      <c r="C5" s="716"/>
      <c r="D5" s="716"/>
      <c r="E5" s="716"/>
      <c r="F5" s="716"/>
      <c r="G5" s="716"/>
      <c r="H5" s="708"/>
    </row>
    <row r="6" spans="1:8" ht="19.5" customHeight="1" thickTop="1" x14ac:dyDescent="0.2">
      <c r="A6" s="708" t="s">
        <v>150</v>
      </c>
      <c r="B6" s="37" t="s">
        <v>37</v>
      </c>
      <c r="C6" s="37" t="s">
        <v>38</v>
      </c>
      <c r="D6" s="37" t="s">
        <v>39</v>
      </c>
      <c r="E6" s="37" t="s">
        <v>40</v>
      </c>
      <c r="F6" s="37" t="s">
        <v>41</v>
      </c>
      <c r="G6" s="37" t="s">
        <v>42</v>
      </c>
      <c r="H6" s="708" t="s">
        <v>142</v>
      </c>
    </row>
    <row r="7" spans="1:8" ht="22.5" customHeight="1" thickBot="1" x14ac:dyDescent="0.25">
      <c r="A7" s="709"/>
      <c r="B7" s="38" t="s">
        <v>143</v>
      </c>
      <c r="C7" s="38" t="s">
        <v>144</v>
      </c>
      <c r="D7" s="38" t="s">
        <v>145</v>
      </c>
      <c r="E7" s="38" t="s">
        <v>165</v>
      </c>
      <c r="F7" s="38" t="s">
        <v>147</v>
      </c>
      <c r="G7" s="38" t="s">
        <v>146</v>
      </c>
      <c r="H7" s="709"/>
    </row>
    <row r="8" spans="1:8" ht="18" customHeight="1" thickTop="1" x14ac:dyDescent="0.2">
      <c r="A8" s="37" t="s">
        <v>24</v>
      </c>
      <c r="B8" s="708"/>
      <c r="C8" s="708"/>
      <c r="D8" s="708"/>
      <c r="E8" s="708"/>
      <c r="F8" s="708"/>
      <c r="G8" s="708"/>
      <c r="H8" s="708"/>
    </row>
    <row r="9" spans="1:8" ht="18.75" customHeight="1" x14ac:dyDescent="0.2">
      <c r="A9" s="39" t="s">
        <v>151</v>
      </c>
      <c r="B9" s="710"/>
      <c r="C9" s="710"/>
      <c r="D9" s="710"/>
      <c r="E9" s="710"/>
      <c r="F9" s="710"/>
      <c r="G9" s="710"/>
      <c r="H9" s="710"/>
    </row>
    <row r="10" spans="1:8" ht="19.5" customHeight="1" x14ac:dyDescent="0.2">
      <c r="A10" s="37" t="s">
        <v>170</v>
      </c>
      <c r="B10" s="711"/>
      <c r="C10" s="711"/>
      <c r="D10" s="711"/>
      <c r="E10" s="711"/>
      <c r="F10" s="711"/>
      <c r="G10" s="711"/>
      <c r="H10" s="711"/>
    </row>
    <row r="11" spans="1:8" ht="20.25" customHeight="1" x14ac:dyDescent="0.2">
      <c r="A11" s="39" t="s">
        <v>152</v>
      </c>
      <c r="B11" s="710"/>
      <c r="C11" s="710"/>
      <c r="D11" s="710"/>
      <c r="E11" s="710"/>
      <c r="F11" s="710"/>
      <c r="G11" s="710"/>
      <c r="H11" s="710"/>
    </row>
    <row r="12" spans="1:8" ht="18.75" customHeight="1" x14ac:dyDescent="0.2">
      <c r="A12" s="37" t="s">
        <v>51</v>
      </c>
      <c r="B12" s="711"/>
      <c r="C12" s="711"/>
      <c r="D12" s="711"/>
      <c r="E12" s="711"/>
      <c r="F12" s="711"/>
      <c r="G12" s="711"/>
      <c r="H12" s="711"/>
    </row>
    <row r="13" spans="1:8" ht="18.75" customHeight="1" x14ac:dyDescent="0.2">
      <c r="A13" s="39" t="s">
        <v>154</v>
      </c>
      <c r="B13" s="710"/>
      <c r="C13" s="710"/>
      <c r="D13" s="710"/>
      <c r="E13" s="710"/>
      <c r="F13" s="710"/>
      <c r="G13" s="710"/>
      <c r="H13" s="710"/>
    </row>
    <row r="14" spans="1:8" ht="19.5" customHeight="1" x14ac:dyDescent="0.2">
      <c r="A14" s="37" t="s">
        <v>25</v>
      </c>
      <c r="B14" s="711"/>
      <c r="C14" s="711"/>
      <c r="D14" s="711"/>
      <c r="E14" s="711"/>
      <c r="F14" s="711"/>
      <c r="G14" s="711"/>
      <c r="H14" s="711"/>
    </row>
    <row r="15" spans="1:8" ht="14.25" customHeight="1" x14ac:dyDescent="0.2">
      <c r="A15" s="39" t="s">
        <v>155</v>
      </c>
      <c r="B15" s="710"/>
      <c r="C15" s="710"/>
      <c r="D15" s="710"/>
      <c r="E15" s="710"/>
      <c r="F15" s="710"/>
      <c r="G15" s="710"/>
      <c r="H15" s="710"/>
    </row>
    <row r="16" spans="1:8" ht="20.25" customHeight="1" x14ac:dyDescent="0.2">
      <c r="A16" s="37" t="s">
        <v>171</v>
      </c>
      <c r="B16" s="711"/>
      <c r="C16" s="711"/>
      <c r="D16" s="711"/>
      <c r="E16" s="711"/>
      <c r="F16" s="711"/>
      <c r="G16" s="711"/>
      <c r="H16" s="711"/>
    </row>
    <row r="17" spans="1:8" ht="18" customHeight="1" x14ac:dyDescent="0.2">
      <c r="A17" s="39" t="s">
        <v>156</v>
      </c>
      <c r="B17" s="710"/>
      <c r="C17" s="710"/>
      <c r="D17" s="710"/>
      <c r="E17" s="710"/>
      <c r="F17" s="710"/>
      <c r="G17" s="710"/>
      <c r="H17" s="710"/>
    </row>
    <row r="18" spans="1:8" ht="20.25" customHeight="1" x14ac:dyDescent="0.2">
      <c r="A18" s="39" t="s">
        <v>26</v>
      </c>
      <c r="B18" s="711"/>
      <c r="C18" s="711"/>
      <c r="D18" s="711"/>
      <c r="E18" s="711"/>
      <c r="F18" s="711"/>
      <c r="G18" s="711"/>
      <c r="H18" s="711"/>
    </row>
    <row r="19" spans="1:8" ht="21" customHeight="1" x14ac:dyDescent="0.2">
      <c r="A19" s="40" t="s">
        <v>157</v>
      </c>
      <c r="B19" s="710"/>
      <c r="C19" s="710"/>
      <c r="D19" s="710"/>
      <c r="E19" s="710"/>
      <c r="F19" s="710"/>
      <c r="G19" s="710"/>
      <c r="H19" s="710"/>
    </row>
    <row r="20" spans="1:8" ht="15.75" customHeight="1" x14ac:dyDescent="0.2">
      <c r="A20" s="37" t="s">
        <v>172</v>
      </c>
      <c r="B20" s="711"/>
      <c r="C20" s="711"/>
      <c r="D20" s="711"/>
      <c r="E20" s="711"/>
      <c r="F20" s="711"/>
      <c r="G20" s="711"/>
      <c r="H20" s="711"/>
    </row>
    <row r="21" spans="1:8" ht="21" customHeight="1" x14ac:dyDescent="0.2">
      <c r="A21" s="39" t="s">
        <v>158</v>
      </c>
      <c r="B21" s="710"/>
      <c r="C21" s="710"/>
      <c r="D21" s="710"/>
      <c r="E21" s="710"/>
      <c r="F21" s="710"/>
      <c r="G21" s="710"/>
      <c r="H21" s="710"/>
    </row>
    <row r="22" spans="1:8" ht="15.75" customHeight="1" x14ac:dyDescent="0.2">
      <c r="A22" s="37" t="s">
        <v>27</v>
      </c>
      <c r="B22" s="711"/>
      <c r="C22" s="711"/>
      <c r="D22" s="711"/>
      <c r="E22" s="711"/>
      <c r="F22" s="711"/>
      <c r="G22" s="711"/>
      <c r="H22" s="711"/>
    </row>
    <row r="23" spans="1:8" ht="15.75" customHeight="1" x14ac:dyDescent="0.2">
      <c r="A23" s="39" t="s">
        <v>159</v>
      </c>
      <c r="B23" s="710"/>
      <c r="C23" s="710"/>
      <c r="D23" s="710"/>
      <c r="E23" s="710"/>
      <c r="F23" s="710"/>
      <c r="G23" s="710"/>
      <c r="H23" s="710"/>
    </row>
    <row r="24" spans="1:8" ht="15.75" customHeight="1" x14ac:dyDescent="0.2">
      <c r="A24" s="37" t="s">
        <v>173</v>
      </c>
      <c r="B24" s="711"/>
      <c r="C24" s="711"/>
      <c r="D24" s="711"/>
      <c r="E24" s="711"/>
      <c r="F24" s="711"/>
      <c r="G24" s="711"/>
      <c r="H24" s="711"/>
    </row>
    <row r="25" spans="1:8" ht="17.25" customHeight="1" x14ac:dyDescent="0.2">
      <c r="A25" s="39" t="s">
        <v>160</v>
      </c>
      <c r="B25" s="710"/>
      <c r="C25" s="710"/>
      <c r="D25" s="710"/>
      <c r="E25" s="710"/>
      <c r="F25" s="710"/>
      <c r="G25" s="710"/>
      <c r="H25" s="710"/>
    </row>
    <row r="26" spans="1:8" ht="18" customHeight="1" x14ac:dyDescent="0.2">
      <c r="A26" s="37" t="s">
        <v>28</v>
      </c>
      <c r="B26" s="711"/>
      <c r="C26" s="711"/>
      <c r="D26" s="711"/>
      <c r="E26" s="711"/>
      <c r="F26" s="711"/>
      <c r="G26" s="711"/>
      <c r="H26" s="711"/>
    </row>
    <row r="27" spans="1:8" ht="15" customHeight="1" x14ac:dyDescent="0.2">
      <c r="A27" s="39" t="s">
        <v>161</v>
      </c>
      <c r="B27" s="710"/>
      <c r="C27" s="710"/>
      <c r="D27" s="710"/>
      <c r="E27" s="710"/>
      <c r="F27" s="710"/>
      <c r="G27" s="710"/>
      <c r="H27" s="710"/>
    </row>
    <row r="28" spans="1:8" ht="24.95" customHeight="1" x14ac:dyDescent="0.2">
      <c r="A28" s="37" t="s">
        <v>29</v>
      </c>
      <c r="B28" s="711"/>
      <c r="C28" s="711"/>
      <c r="D28" s="711"/>
      <c r="E28" s="711"/>
      <c r="F28" s="711"/>
      <c r="G28" s="711"/>
      <c r="H28" s="711"/>
    </row>
    <row r="29" spans="1:8" ht="24.95" customHeight="1" x14ac:dyDescent="0.2">
      <c r="A29" s="39" t="s">
        <v>162</v>
      </c>
      <c r="B29" s="710"/>
      <c r="C29" s="710"/>
      <c r="D29" s="710"/>
      <c r="E29" s="710"/>
      <c r="F29" s="710"/>
      <c r="G29" s="710"/>
      <c r="H29" s="710"/>
    </row>
    <row r="30" spans="1:8" ht="16.5" customHeight="1" x14ac:dyDescent="0.2">
      <c r="A30" s="37" t="s">
        <v>174</v>
      </c>
      <c r="B30" s="711"/>
      <c r="C30" s="711"/>
      <c r="D30" s="711"/>
      <c r="E30" s="711"/>
      <c r="F30" s="711"/>
      <c r="G30" s="711"/>
      <c r="H30" s="711"/>
    </row>
    <row r="31" spans="1:8" ht="15.75" customHeight="1" thickBot="1" x14ac:dyDescent="0.25">
      <c r="A31" s="37" t="s">
        <v>163</v>
      </c>
      <c r="B31" s="708"/>
      <c r="C31" s="708"/>
      <c r="D31" s="708"/>
      <c r="E31" s="708"/>
      <c r="F31" s="708"/>
      <c r="G31" s="708"/>
      <c r="H31" s="708"/>
    </row>
    <row r="32" spans="1:8" ht="18.75" customHeight="1" thickTop="1" x14ac:dyDescent="0.2">
      <c r="A32" s="35" t="s">
        <v>9</v>
      </c>
      <c r="B32" s="717"/>
      <c r="C32" s="717"/>
      <c r="D32" s="717"/>
      <c r="E32" s="717"/>
      <c r="F32" s="717"/>
      <c r="G32" s="717"/>
      <c r="H32" s="717"/>
    </row>
    <row r="33" spans="1:8" ht="21" customHeight="1" thickBot="1" x14ac:dyDescent="0.25">
      <c r="A33" s="32" t="s">
        <v>142</v>
      </c>
      <c r="B33" s="718"/>
      <c r="C33" s="718"/>
      <c r="D33" s="718"/>
      <c r="E33" s="718"/>
      <c r="F33" s="718"/>
      <c r="G33" s="718"/>
      <c r="H33" s="718"/>
    </row>
    <row r="34" spans="1:8" ht="18.75" customHeight="1" thickTop="1" x14ac:dyDescent="0.2">
      <c r="A34" s="34" t="s">
        <v>115</v>
      </c>
      <c r="B34" s="719"/>
      <c r="C34" s="721"/>
      <c r="D34" s="719"/>
      <c r="E34" s="721"/>
      <c r="F34" s="721"/>
      <c r="G34" s="719"/>
      <c r="H34" s="721"/>
    </row>
    <row r="35" spans="1:8" ht="23.25" customHeight="1" thickBot="1" x14ac:dyDescent="0.25">
      <c r="A35" s="33" t="s">
        <v>149</v>
      </c>
      <c r="B35" s="720"/>
      <c r="C35" s="722"/>
      <c r="D35" s="720"/>
      <c r="E35" s="722"/>
      <c r="F35" s="722"/>
      <c r="G35" s="720"/>
      <c r="H35" s="722"/>
    </row>
    <row r="36" spans="1:8" ht="17.25" customHeight="1" thickTop="1" x14ac:dyDescent="0.25">
      <c r="A36" s="687"/>
      <c r="B36" s="687"/>
      <c r="C36" s="687"/>
      <c r="D36" s="687"/>
      <c r="E36" s="687"/>
      <c r="F36" s="687"/>
      <c r="G36" s="15"/>
      <c r="H36" s="15"/>
    </row>
    <row r="37" spans="1:8" ht="17.25" customHeight="1" x14ac:dyDescent="0.25">
      <c r="A37" s="17"/>
      <c r="B37" s="17"/>
      <c r="C37" s="17"/>
      <c r="D37" s="17"/>
    </row>
    <row r="38" spans="1:8" ht="17.25" customHeight="1" x14ac:dyDescent="0.2"/>
    <row r="39" spans="1:8" ht="19.5" customHeight="1" x14ac:dyDescent="0.2"/>
    <row r="40" spans="1:8" ht="20.25" customHeight="1" x14ac:dyDescent="0.2"/>
    <row r="41" spans="1:8" ht="18.75" customHeight="1" x14ac:dyDescent="0.2"/>
  </sheetData>
  <mergeCells count="108">
    <mergeCell ref="H30:H31"/>
    <mergeCell ref="A36:F36"/>
    <mergeCell ref="H32:H33"/>
    <mergeCell ref="B34:B35"/>
    <mergeCell ref="C34:C35"/>
    <mergeCell ref="D34:D35"/>
    <mergeCell ref="E34:E35"/>
    <mergeCell ref="F34:F35"/>
    <mergeCell ref="G34:G35"/>
    <mergeCell ref="H34:H35"/>
    <mergeCell ref="B32:B33"/>
    <mergeCell ref="B30:B31"/>
    <mergeCell ref="C30:C31"/>
    <mergeCell ref="D30:D31"/>
    <mergeCell ref="E30:E31"/>
    <mergeCell ref="F30:F31"/>
    <mergeCell ref="G30:G31"/>
    <mergeCell ref="C32:C33"/>
    <mergeCell ref="D32:D33"/>
    <mergeCell ref="E32:E33"/>
    <mergeCell ref="F32:F33"/>
    <mergeCell ref="G32:G33"/>
    <mergeCell ref="B28:B29"/>
    <mergeCell ref="C28:C29"/>
    <mergeCell ref="D28:D29"/>
    <mergeCell ref="E28:E29"/>
    <mergeCell ref="F28:F29"/>
    <mergeCell ref="G28:G29"/>
    <mergeCell ref="H28:H29"/>
    <mergeCell ref="B26:B27"/>
    <mergeCell ref="C26:C27"/>
    <mergeCell ref="G24:G25"/>
    <mergeCell ref="H24:H25"/>
    <mergeCell ref="B22:B23"/>
    <mergeCell ref="C22:C23"/>
    <mergeCell ref="D22:D23"/>
    <mergeCell ref="E22:E23"/>
    <mergeCell ref="F22:F23"/>
    <mergeCell ref="G22:G23"/>
    <mergeCell ref="D26:D27"/>
    <mergeCell ref="E26:E27"/>
    <mergeCell ref="F26:F27"/>
    <mergeCell ref="G26:G27"/>
    <mergeCell ref="H22:H23"/>
    <mergeCell ref="B24:B25"/>
    <mergeCell ref="C24:C25"/>
    <mergeCell ref="D24:D25"/>
    <mergeCell ref="E24:E25"/>
    <mergeCell ref="F24:F25"/>
    <mergeCell ref="H26:H27"/>
    <mergeCell ref="B20:B21"/>
    <mergeCell ref="C20:C21"/>
    <mergeCell ref="D20:D21"/>
    <mergeCell ref="E20:E21"/>
    <mergeCell ref="F20:F21"/>
    <mergeCell ref="G20:G21"/>
    <mergeCell ref="H20:H21"/>
    <mergeCell ref="B18:B19"/>
    <mergeCell ref="C18:C19"/>
    <mergeCell ref="G16:G17"/>
    <mergeCell ref="H16:H17"/>
    <mergeCell ref="B14:B15"/>
    <mergeCell ref="C14:C15"/>
    <mergeCell ref="D14:D15"/>
    <mergeCell ref="E14:E15"/>
    <mergeCell ref="F14:F15"/>
    <mergeCell ref="G14:G15"/>
    <mergeCell ref="D18:D19"/>
    <mergeCell ref="E18:E19"/>
    <mergeCell ref="F18:F19"/>
    <mergeCell ref="G18:G19"/>
    <mergeCell ref="H14:H15"/>
    <mergeCell ref="B16:B17"/>
    <mergeCell ref="C16:C17"/>
    <mergeCell ref="D16:D17"/>
    <mergeCell ref="E16:E17"/>
    <mergeCell ref="F16:F17"/>
    <mergeCell ref="H18:H19"/>
    <mergeCell ref="B12:B13"/>
    <mergeCell ref="C12:C13"/>
    <mergeCell ref="D12:D13"/>
    <mergeCell ref="E12:E13"/>
    <mergeCell ref="F12:F13"/>
    <mergeCell ref="G12:G13"/>
    <mergeCell ref="H12:H13"/>
    <mergeCell ref="B10:B11"/>
    <mergeCell ref="C10:C11"/>
    <mergeCell ref="D10:D11"/>
    <mergeCell ref="E10:E11"/>
    <mergeCell ref="F10:F11"/>
    <mergeCell ref="G10:G11"/>
    <mergeCell ref="A6:A7"/>
    <mergeCell ref="H6:H7"/>
    <mergeCell ref="B8:B9"/>
    <mergeCell ref="C8:C9"/>
    <mergeCell ref="D8:D9"/>
    <mergeCell ref="E8:E9"/>
    <mergeCell ref="H10:H11"/>
    <mergeCell ref="G1:H1"/>
    <mergeCell ref="F8:F9"/>
    <mergeCell ref="G8:G9"/>
    <mergeCell ref="H8:H9"/>
    <mergeCell ref="A2:H2"/>
    <mergeCell ref="A3:H3"/>
    <mergeCell ref="A4:A5"/>
    <mergeCell ref="B4:G4"/>
    <mergeCell ref="H4:H5"/>
    <mergeCell ref="B5:G5"/>
  </mergeCells>
  <printOptions horizontalCentered="1"/>
  <pageMargins left="0.78740157480314965" right="0.78740157480314965" top="1.24" bottom="0.19685039370078741" header="1.53" footer="0.21"/>
  <pageSetup paperSize="9" scale="80" orientation="portrait" r:id="rId1"/>
  <headerFooter alignWithMargins="0">
    <oddFooter>&amp;C&amp;11 14</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31"/>
  <sheetViews>
    <sheetView rightToLeft="1" topLeftCell="A19" workbookViewId="0">
      <selection activeCell="D24" sqref="D24:K24"/>
    </sheetView>
  </sheetViews>
  <sheetFormatPr defaultRowHeight="15" x14ac:dyDescent="0.2"/>
  <cols>
    <col min="1" max="1" width="17" style="7" customWidth="1"/>
    <col min="2" max="2" width="16" style="7" customWidth="1"/>
    <col min="3" max="3" width="15.5703125" style="7" customWidth="1"/>
    <col min="4" max="4" width="13.7109375" style="7" customWidth="1"/>
    <col min="5" max="5" width="15.85546875" style="7" customWidth="1"/>
    <col min="6" max="6" width="11.140625" style="7" customWidth="1"/>
    <col min="7" max="7" width="18.28515625" style="7" customWidth="1"/>
    <col min="8" max="12" width="9.140625" style="7" hidden="1" customWidth="1"/>
    <col min="13" max="16384" width="9.140625" style="7"/>
  </cols>
  <sheetData>
    <row r="1" spans="1:8" ht="32.25" customHeight="1" x14ac:dyDescent="0.2">
      <c r="A1" s="531" t="s">
        <v>768</v>
      </c>
      <c r="B1" s="531"/>
      <c r="C1" s="531"/>
      <c r="D1" s="531"/>
      <c r="E1" s="531"/>
      <c r="F1" s="531"/>
      <c r="G1" s="531"/>
    </row>
    <row r="2" spans="1:8" ht="37.5" customHeight="1" x14ac:dyDescent="0.2">
      <c r="A2" s="592" t="s">
        <v>769</v>
      </c>
      <c r="B2" s="592"/>
      <c r="C2" s="592"/>
      <c r="D2" s="592"/>
      <c r="E2" s="592"/>
      <c r="F2" s="592"/>
      <c r="G2" s="592"/>
    </row>
    <row r="3" spans="1:8" ht="27.75" customHeight="1" x14ac:dyDescent="0.2">
      <c r="A3" s="10" t="s">
        <v>686</v>
      </c>
      <c r="B3" s="10"/>
      <c r="C3" s="10"/>
      <c r="D3" s="10"/>
      <c r="E3" s="10"/>
      <c r="F3" s="10"/>
      <c r="G3" s="10" t="s">
        <v>687</v>
      </c>
    </row>
    <row r="4" spans="1:8" ht="24.95" customHeight="1" x14ac:dyDescent="0.2">
      <c r="A4" s="643" t="s">
        <v>14</v>
      </c>
      <c r="B4" s="676" t="s">
        <v>583</v>
      </c>
      <c r="C4" s="617"/>
      <c r="D4" s="617"/>
      <c r="E4" s="643"/>
      <c r="F4" s="596" t="s">
        <v>9</v>
      </c>
      <c r="G4" s="676" t="s">
        <v>355</v>
      </c>
      <c r="H4" s="531"/>
    </row>
    <row r="5" spans="1:8" ht="24.95" customHeight="1" x14ac:dyDescent="0.2">
      <c r="A5" s="643"/>
      <c r="B5" s="675" t="s">
        <v>382</v>
      </c>
      <c r="C5" s="675"/>
      <c r="D5" s="675"/>
      <c r="E5" s="675"/>
      <c r="F5" s="596"/>
      <c r="G5" s="676"/>
      <c r="H5" s="531"/>
    </row>
    <row r="6" spans="1:8" ht="24.95" customHeight="1" x14ac:dyDescent="0.2">
      <c r="A6" s="643"/>
      <c r="B6" s="347" t="s">
        <v>66</v>
      </c>
      <c r="C6" s="347" t="s">
        <v>67</v>
      </c>
      <c r="D6" s="347" t="s">
        <v>68</v>
      </c>
      <c r="E6" s="347" t="s">
        <v>69</v>
      </c>
      <c r="F6" s="596" t="s">
        <v>142</v>
      </c>
      <c r="G6" s="676"/>
      <c r="H6" s="531"/>
    </row>
    <row r="7" spans="1:8" ht="24.95" customHeight="1" x14ac:dyDescent="0.2">
      <c r="A7" s="643"/>
      <c r="B7" s="347" t="s">
        <v>339</v>
      </c>
      <c r="C7" s="347" t="s">
        <v>340</v>
      </c>
      <c r="D7" s="347" t="s">
        <v>341</v>
      </c>
      <c r="E7" s="347" t="s">
        <v>342</v>
      </c>
      <c r="F7" s="596"/>
      <c r="G7" s="676"/>
      <c r="H7" s="4"/>
    </row>
    <row r="8" spans="1:8" ht="27" customHeight="1" x14ac:dyDescent="0.2">
      <c r="A8" s="283" t="s">
        <v>0</v>
      </c>
      <c r="B8" s="280">
        <v>28</v>
      </c>
      <c r="C8" s="280">
        <v>71</v>
      </c>
      <c r="D8" s="280">
        <v>149</v>
      </c>
      <c r="E8" s="280">
        <v>76</v>
      </c>
      <c r="F8" s="280">
        <v>324</v>
      </c>
      <c r="G8" s="329" t="s">
        <v>601</v>
      </c>
      <c r="H8" s="4"/>
    </row>
    <row r="9" spans="1:8" ht="27" customHeight="1" x14ac:dyDescent="0.2">
      <c r="A9" s="299" t="s">
        <v>10</v>
      </c>
      <c r="B9" s="279">
        <v>17</v>
      </c>
      <c r="C9" s="279">
        <v>83</v>
      </c>
      <c r="D9" s="279">
        <v>187</v>
      </c>
      <c r="E9" s="279">
        <v>33</v>
      </c>
      <c r="F9" s="279">
        <v>320</v>
      </c>
      <c r="G9" s="353" t="s">
        <v>358</v>
      </c>
      <c r="H9" s="4"/>
    </row>
    <row r="10" spans="1:8" ht="27" customHeight="1" x14ac:dyDescent="0.2">
      <c r="A10" s="299" t="s">
        <v>16</v>
      </c>
      <c r="B10" s="279">
        <v>55</v>
      </c>
      <c r="C10" s="279">
        <v>44</v>
      </c>
      <c r="D10" s="279">
        <v>232</v>
      </c>
      <c r="E10" s="279">
        <v>51</v>
      </c>
      <c r="F10" s="279">
        <v>382</v>
      </c>
      <c r="G10" s="353" t="s">
        <v>357</v>
      </c>
      <c r="H10" s="4"/>
    </row>
    <row r="11" spans="1:8" ht="27" customHeight="1" x14ac:dyDescent="0.2">
      <c r="A11" s="299" t="s">
        <v>1</v>
      </c>
      <c r="B11" s="279">
        <v>46</v>
      </c>
      <c r="C11" s="279">
        <v>133</v>
      </c>
      <c r="D11" s="279">
        <v>590</v>
      </c>
      <c r="E11" s="279">
        <v>105</v>
      </c>
      <c r="F11" s="279">
        <v>874</v>
      </c>
      <c r="G11" s="353" t="s">
        <v>370</v>
      </c>
      <c r="H11" s="4"/>
    </row>
    <row r="12" spans="1:8" ht="27" customHeight="1" x14ac:dyDescent="0.2">
      <c r="A12" s="299" t="s">
        <v>65</v>
      </c>
      <c r="B12" s="279">
        <v>30</v>
      </c>
      <c r="C12" s="279">
        <v>35</v>
      </c>
      <c r="D12" s="279">
        <v>503</v>
      </c>
      <c r="E12" s="279">
        <v>44</v>
      </c>
      <c r="F12" s="279">
        <v>612</v>
      </c>
      <c r="G12" s="353" t="s">
        <v>610</v>
      </c>
      <c r="H12" s="167"/>
    </row>
    <row r="13" spans="1:8" ht="27" customHeight="1" x14ac:dyDescent="0.2">
      <c r="A13" s="299" t="s">
        <v>2</v>
      </c>
      <c r="B13" s="279">
        <v>242</v>
      </c>
      <c r="C13" s="279">
        <v>169</v>
      </c>
      <c r="D13" s="279">
        <v>536</v>
      </c>
      <c r="E13" s="279">
        <v>198</v>
      </c>
      <c r="F13" s="279">
        <v>1145</v>
      </c>
      <c r="G13" s="353" t="s">
        <v>359</v>
      </c>
      <c r="H13" s="4"/>
    </row>
    <row r="14" spans="1:8" ht="27" customHeight="1" x14ac:dyDescent="0.2">
      <c r="A14" s="299" t="s">
        <v>3</v>
      </c>
      <c r="B14" s="279">
        <v>48</v>
      </c>
      <c r="C14" s="279">
        <v>60</v>
      </c>
      <c r="D14" s="279">
        <v>641</v>
      </c>
      <c r="E14" s="279">
        <v>167</v>
      </c>
      <c r="F14" s="279">
        <v>916</v>
      </c>
      <c r="G14" s="353" t="s">
        <v>360</v>
      </c>
      <c r="H14" s="4"/>
    </row>
    <row r="15" spans="1:8" ht="27" customHeight="1" x14ac:dyDescent="0.2">
      <c r="A15" s="299" t="s">
        <v>4</v>
      </c>
      <c r="B15" s="279">
        <v>78</v>
      </c>
      <c r="C15" s="279">
        <v>110</v>
      </c>
      <c r="D15" s="279">
        <v>151</v>
      </c>
      <c r="E15" s="279">
        <v>66</v>
      </c>
      <c r="F15" s="279">
        <v>405</v>
      </c>
      <c r="G15" s="353" t="s">
        <v>361</v>
      </c>
      <c r="H15" s="4"/>
    </row>
    <row r="16" spans="1:8" ht="27" customHeight="1" x14ac:dyDescent="0.2">
      <c r="A16" s="299" t="s">
        <v>11</v>
      </c>
      <c r="B16" s="279">
        <v>20</v>
      </c>
      <c r="C16" s="279">
        <v>80</v>
      </c>
      <c r="D16" s="279">
        <v>826</v>
      </c>
      <c r="E16" s="279">
        <v>152</v>
      </c>
      <c r="F16" s="279">
        <v>1078</v>
      </c>
      <c r="G16" s="353" t="s">
        <v>362</v>
      </c>
      <c r="H16" s="4"/>
    </row>
    <row r="17" spans="1:11" ht="27" customHeight="1" x14ac:dyDescent="0.2">
      <c r="A17" s="299" t="s">
        <v>5</v>
      </c>
      <c r="B17" s="279">
        <v>46</v>
      </c>
      <c r="C17" s="279">
        <v>84</v>
      </c>
      <c r="D17" s="279">
        <v>457</v>
      </c>
      <c r="E17" s="279">
        <v>94</v>
      </c>
      <c r="F17" s="279">
        <v>681</v>
      </c>
      <c r="G17" s="353" t="s">
        <v>363</v>
      </c>
      <c r="H17" s="4"/>
    </row>
    <row r="18" spans="1:11" ht="27" customHeight="1" x14ac:dyDescent="0.2">
      <c r="A18" s="299" t="s">
        <v>12</v>
      </c>
      <c r="B18" s="279">
        <v>39</v>
      </c>
      <c r="C18" s="279">
        <v>13</v>
      </c>
      <c r="D18" s="279">
        <v>281</v>
      </c>
      <c r="E18" s="279">
        <v>35</v>
      </c>
      <c r="F18" s="279">
        <v>368</v>
      </c>
      <c r="G18" s="353" t="s">
        <v>364</v>
      </c>
      <c r="H18" s="4"/>
    </row>
    <row r="19" spans="1:11" ht="27" customHeight="1" x14ac:dyDescent="0.2">
      <c r="A19" s="299" t="s">
        <v>13</v>
      </c>
      <c r="B19" s="279">
        <v>16</v>
      </c>
      <c r="C19" s="279">
        <v>26</v>
      </c>
      <c r="D19" s="279">
        <v>531</v>
      </c>
      <c r="E19" s="279">
        <v>166</v>
      </c>
      <c r="F19" s="279">
        <v>739</v>
      </c>
      <c r="G19" s="353" t="s">
        <v>365</v>
      </c>
      <c r="H19" s="4"/>
    </row>
    <row r="20" spans="1:11" ht="27" customHeight="1" x14ac:dyDescent="0.2">
      <c r="A20" s="299" t="s">
        <v>6</v>
      </c>
      <c r="B20" s="279">
        <v>149</v>
      </c>
      <c r="C20" s="279">
        <v>236</v>
      </c>
      <c r="D20" s="279">
        <v>345</v>
      </c>
      <c r="E20" s="279">
        <v>181</v>
      </c>
      <c r="F20" s="279">
        <v>911</v>
      </c>
      <c r="G20" s="353" t="s">
        <v>366</v>
      </c>
      <c r="H20" s="4"/>
    </row>
    <row r="21" spans="1:11" ht="27" customHeight="1" x14ac:dyDescent="0.2">
      <c r="A21" s="299" t="s">
        <v>7</v>
      </c>
      <c r="B21" s="279">
        <v>9</v>
      </c>
      <c r="C21" s="279">
        <v>44</v>
      </c>
      <c r="D21" s="279">
        <v>172</v>
      </c>
      <c r="E21" s="279">
        <v>103</v>
      </c>
      <c r="F21" s="279">
        <v>328</v>
      </c>
      <c r="G21" s="353" t="s">
        <v>367</v>
      </c>
      <c r="H21" s="4"/>
    </row>
    <row r="22" spans="1:11" ht="27" customHeight="1" thickBot="1" x14ac:dyDescent="0.25">
      <c r="A22" s="283" t="s">
        <v>8</v>
      </c>
      <c r="B22" s="280">
        <v>34</v>
      </c>
      <c r="C22" s="280">
        <v>168</v>
      </c>
      <c r="D22" s="280">
        <v>877</v>
      </c>
      <c r="E22" s="280">
        <v>497</v>
      </c>
      <c r="F22" s="280">
        <v>1576</v>
      </c>
      <c r="G22" s="329" t="s">
        <v>368</v>
      </c>
      <c r="H22" s="4"/>
    </row>
    <row r="23" spans="1:11" ht="27" customHeight="1" thickTop="1" thickBot="1" x14ac:dyDescent="0.25">
      <c r="A23" s="288" t="s">
        <v>9</v>
      </c>
      <c r="B23" s="281">
        <f>SUM(B8:B22)</f>
        <v>857</v>
      </c>
      <c r="C23" s="281">
        <f t="shared" ref="C23:F23" si="0">SUM(C8:C22)</f>
        <v>1356</v>
      </c>
      <c r="D23" s="281">
        <f t="shared" si="0"/>
        <v>6478</v>
      </c>
      <c r="E23" s="281">
        <f t="shared" si="0"/>
        <v>1968</v>
      </c>
      <c r="F23" s="281">
        <f t="shared" si="0"/>
        <v>10659</v>
      </c>
      <c r="G23" s="312" t="s">
        <v>142</v>
      </c>
      <c r="H23" s="4"/>
    </row>
    <row r="24" spans="1:11" ht="23.25" customHeight="1" thickTop="1" x14ac:dyDescent="0.2">
      <c r="A24" s="689" t="s">
        <v>799</v>
      </c>
      <c r="B24" s="689"/>
      <c r="C24" s="689"/>
      <c r="D24" s="532" t="s">
        <v>818</v>
      </c>
      <c r="E24" s="532"/>
      <c r="F24" s="532"/>
      <c r="G24" s="532"/>
      <c r="H24" s="532"/>
      <c r="I24" s="532"/>
      <c r="J24" s="532"/>
      <c r="K24" s="532"/>
    </row>
    <row r="25" spans="1:11" ht="15.75" x14ac:dyDescent="0.25">
      <c r="A25" s="17"/>
      <c r="B25" s="17"/>
      <c r="C25" s="17"/>
      <c r="D25" s="17"/>
      <c r="E25"/>
      <c r="F25" s="99"/>
    </row>
    <row r="26" spans="1:11" x14ac:dyDescent="0.2">
      <c r="B26" s="21"/>
      <c r="C26" s="21"/>
      <c r="D26" s="21"/>
      <c r="E26" s="21"/>
      <c r="F26" s="21"/>
    </row>
    <row r="31" spans="1:11" x14ac:dyDescent="0.2">
      <c r="K31" s="7" t="s">
        <v>89</v>
      </c>
    </row>
  </sheetData>
  <mergeCells count="11">
    <mergeCell ref="A24:C24"/>
    <mergeCell ref="D24:K24"/>
    <mergeCell ref="A1:G1"/>
    <mergeCell ref="A2:G2"/>
    <mergeCell ref="A4:A7"/>
    <mergeCell ref="H4:H6"/>
    <mergeCell ref="B5:E5"/>
    <mergeCell ref="F4:F5"/>
    <mergeCell ref="F6:F7"/>
    <mergeCell ref="G4:G7"/>
    <mergeCell ref="B4:E4"/>
  </mergeCells>
  <phoneticPr fontId="3" type="noConversion"/>
  <printOptions horizontalCentered="1"/>
  <pageMargins left="0.42" right="0.42" top="1.32" bottom="0.77" header="0.93" footer="0.47"/>
  <pageSetup paperSize="9" scale="80" orientation="portrait" r:id="rId1"/>
  <headerFooter alignWithMargins="0">
    <oddFooter>&amp;C&amp;12  26</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rightToLeft="1" workbookViewId="0"/>
  </sheetViews>
  <sheetFormatPr defaultRowHeight="12.75" x14ac:dyDescent="0.2"/>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N28"/>
  <sheetViews>
    <sheetView rightToLeft="1" view="pageBreakPreview" topLeftCell="A13" zoomScaleSheetLayoutView="100" workbookViewId="0">
      <selection activeCell="D23" sqref="D23:F23"/>
    </sheetView>
  </sheetViews>
  <sheetFormatPr defaultRowHeight="15" x14ac:dyDescent="0.2"/>
  <cols>
    <col min="1" max="1" width="22" style="7" customWidth="1"/>
    <col min="2" max="2" width="17.85546875" style="7" customWidth="1"/>
    <col min="3" max="3" width="16.5703125" style="7" customWidth="1"/>
    <col min="4" max="4" width="19.5703125" style="7" customWidth="1"/>
    <col min="5" max="5" width="15.5703125" style="7" customWidth="1"/>
    <col min="6" max="6" width="17.42578125" style="7" customWidth="1"/>
    <col min="7" max="7" width="9" style="7" customWidth="1"/>
    <col min="8" max="9" width="9.140625" style="7" hidden="1" customWidth="1"/>
    <col min="10" max="16384" width="9.140625" style="7"/>
  </cols>
  <sheetData>
    <row r="1" spans="1:14" ht="31.5" customHeight="1" x14ac:dyDescent="0.2">
      <c r="A1" s="592" t="s">
        <v>770</v>
      </c>
      <c r="B1" s="592"/>
      <c r="C1" s="592"/>
      <c r="D1" s="592"/>
      <c r="E1" s="592"/>
      <c r="F1" s="592"/>
    </row>
    <row r="2" spans="1:14" ht="27" customHeight="1" x14ac:dyDescent="0.2">
      <c r="A2" s="592" t="s">
        <v>825</v>
      </c>
      <c r="B2" s="592"/>
      <c r="C2" s="592"/>
      <c r="D2" s="592"/>
      <c r="E2" s="592"/>
      <c r="F2" s="592"/>
    </row>
    <row r="3" spans="1:14" ht="26.25" customHeight="1" x14ac:dyDescent="0.2">
      <c r="A3" s="352" t="s">
        <v>261</v>
      </c>
      <c r="B3" s="304"/>
      <c r="C3" s="304"/>
      <c r="D3" s="304"/>
      <c r="E3" s="29"/>
      <c r="F3" s="196" t="s">
        <v>688</v>
      </c>
    </row>
    <row r="4" spans="1:14" ht="35.1" customHeight="1" x14ac:dyDescent="0.2">
      <c r="A4" s="594" t="s">
        <v>91</v>
      </c>
      <c r="B4" s="596">
        <v>2020</v>
      </c>
      <c r="C4" s="596"/>
      <c r="D4" s="596">
        <v>2021</v>
      </c>
      <c r="E4" s="596"/>
      <c r="F4" s="595" t="s">
        <v>355</v>
      </c>
    </row>
    <row r="5" spans="1:14" ht="35.1" customHeight="1" x14ac:dyDescent="0.2">
      <c r="A5" s="594"/>
      <c r="B5" s="346" t="s">
        <v>279</v>
      </c>
      <c r="C5" s="346" t="s">
        <v>280</v>
      </c>
      <c r="D5" s="346" t="s">
        <v>279</v>
      </c>
      <c r="E5" s="346" t="s">
        <v>280</v>
      </c>
      <c r="F5" s="595"/>
      <c r="H5" s="592"/>
      <c r="I5" s="592"/>
      <c r="J5" s="58"/>
      <c r="L5" s="724"/>
      <c r="M5" s="725"/>
      <c r="N5" s="725"/>
    </row>
    <row r="6" spans="1:14" ht="35.1" customHeight="1" x14ac:dyDescent="0.2">
      <c r="A6" s="594"/>
      <c r="B6" s="346" t="s">
        <v>348</v>
      </c>
      <c r="C6" s="346" t="s">
        <v>383</v>
      </c>
      <c r="D6" s="346" t="s">
        <v>348</v>
      </c>
      <c r="E6" s="346" t="s">
        <v>383</v>
      </c>
      <c r="F6" s="595"/>
      <c r="H6" s="6"/>
      <c r="I6" s="6"/>
    </row>
    <row r="7" spans="1:14" ht="27" customHeight="1" x14ac:dyDescent="0.2">
      <c r="A7" s="42" t="s">
        <v>0</v>
      </c>
      <c r="B7" s="368">
        <v>112</v>
      </c>
      <c r="C7" s="368">
        <v>178</v>
      </c>
      <c r="D7" s="368">
        <v>138</v>
      </c>
      <c r="E7" s="368">
        <v>405</v>
      </c>
      <c r="F7" s="329" t="s">
        <v>601</v>
      </c>
      <c r="H7" s="6"/>
      <c r="I7" s="6"/>
    </row>
    <row r="8" spans="1:14" ht="27" customHeight="1" x14ac:dyDescent="0.2">
      <c r="A8" s="362" t="s">
        <v>291</v>
      </c>
      <c r="B8" s="369">
        <v>77</v>
      </c>
      <c r="C8" s="369">
        <v>150</v>
      </c>
      <c r="D8" s="369">
        <v>107</v>
      </c>
      <c r="E8" s="369">
        <v>222</v>
      </c>
      <c r="F8" s="363" t="s">
        <v>358</v>
      </c>
      <c r="H8" s="168"/>
      <c r="I8" s="168"/>
    </row>
    <row r="9" spans="1:14" ht="27" customHeight="1" x14ac:dyDescent="0.2">
      <c r="A9" s="362" t="s">
        <v>16</v>
      </c>
      <c r="B9" s="369">
        <v>131</v>
      </c>
      <c r="C9" s="369">
        <v>224</v>
      </c>
      <c r="D9" s="369">
        <v>225</v>
      </c>
      <c r="E9" s="369">
        <v>426</v>
      </c>
      <c r="F9" s="363" t="s">
        <v>357</v>
      </c>
      <c r="H9" s="6"/>
      <c r="I9" s="6"/>
    </row>
    <row r="10" spans="1:14" ht="27" customHeight="1" x14ac:dyDescent="0.2">
      <c r="A10" s="362" t="s">
        <v>1</v>
      </c>
      <c r="B10" s="369">
        <v>189</v>
      </c>
      <c r="C10" s="369">
        <v>737</v>
      </c>
      <c r="D10" s="369">
        <v>283</v>
      </c>
      <c r="E10" s="369">
        <v>968</v>
      </c>
      <c r="F10" s="363" t="s">
        <v>370</v>
      </c>
      <c r="H10" s="6"/>
      <c r="I10" s="6"/>
    </row>
    <row r="11" spans="1:14" ht="27" customHeight="1" x14ac:dyDescent="0.2">
      <c r="A11" s="362" t="s">
        <v>65</v>
      </c>
      <c r="B11" s="369">
        <v>81</v>
      </c>
      <c r="C11" s="369">
        <v>330</v>
      </c>
      <c r="D11" s="369">
        <v>101</v>
      </c>
      <c r="E11" s="369">
        <v>489</v>
      </c>
      <c r="F11" s="363" t="s">
        <v>610</v>
      </c>
      <c r="H11" s="6"/>
      <c r="I11" s="6"/>
    </row>
    <row r="12" spans="1:14" ht="27" customHeight="1" x14ac:dyDescent="0.2">
      <c r="A12" s="362" t="s">
        <v>2</v>
      </c>
      <c r="B12" s="369">
        <v>227</v>
      </c>
      <c r="C12" s="369">
        <v>657</v>
      </c>
      <c r="D12" s="369">
        <v>267</v>
      </c>
      <c r="E12" s="369">
        <v>881</v>
      </c>
      <c r="F12" s="363" t="s">
        <v>359</v>
      </c>
      <c r="H12" s="6"/>
      <c r="I12" s="6"/>
    </row>
    <row r="13" spans="1:14" ht="27" customHeight="1" x14ac:dyDescent="0.2">
      <c r="A13" s="362" t="s">
        <v>3</v>
      </c>
      <c r="B13" s="369">
        <v>220</v>
      </c>
      <c r="C13" s="369">
        <v>930</v>
      </c>
      <c r="D13" s="369">
        <v>266</v>
      </c>
      <c r="E13" s="369">
        <v>1064</v>
      </c>
      <c r="F13" s="363" t="s">
        <v>360</v>
      </c>
      <c r="H13" s="6"/>
      <c r="I13" s="6"/>
    </row>
    <row r="14" spans="1:14" ht="27" customHeight="1" x14ac:dyDescent="0.2">
      <c r="A14" s="362" t="s">
        <v>4</v>
      </c>
      <c r="B14" s="369">
        <v>114</v>
      </c>
      <c r="C14" s="369">
        <v>330</v>
      </c>
      <c r="D14" s="369">
        <v>160</v>
      </c>
      <c r="E14" s="369">
        <v>285</v>
      </c>
      <c r="F14" s="363" t="s">
        <v>361</v>
      </c>
      <c r="H14" s="6"/>
      <c r="I14" s="6"/>
    </row>
    <row r="15" spans="1:14" ht="27" customHeight="1" x14ac:dyDescent="0.2">
      <c r="A15" s="362" t="s">
        <v>11</v>
      </c>
      <c r="B15" s="369">
        <v>142</v>
      </c>
      <c r="C15" s="369">
        <v>776</v>
      </c>
      <c r="D15" s="369">
        <v>194</v>
      </c>
      <c r="E15" s="369">
        <v>1053</v>
      </c>
      <c r="F15" s="363" t="s">
        <v>362</v>
      </c>
      <c r="G15" s="6"/>
      <c r="H15" s="6"/>
    </row>
    <row r="16" spans="1:14" ht="27" customHeight="1" x14ac:dyDescent="0.2">
      <c r="A16" s="362" t="s">
        <v>5</v>
      </c>
      <c r="B16" s="369">
        <v>107</v>
      </c>
      <c r="C16" s="369">
        <v>681</v>
      </c>
      <c r="D16" s="369">
        <v>152</v>
      </c>
      <c r="E16" s="369">
        <v>718</v>
      </c>
      <c r="F16" s="363" t="s">
        <v>363</v>
      </c>
      <c r="G16" s="6"/>
      <c r="H16" s="6"/>
    </row>
    <row r="17" spans="1:12" ht="27" customHeight="1" x14ac:dyDescent="0.2">
      <c r="A17" s="362" t="s">
        <v>12</v>
      </c>
      <c r="B17" s="369">
        <v>114</v>
      </c>
      <c r="C17" s="369">
        <v>422</v>
      </c>
      <c r="D17" s="369">
        <v>83</v>
      </c>
      <c r="E17" s="369">
        <v>453</v>
      </c>
      <c r="F17" s="363" t="s">
        <v>364</v>
      </c>
      <c r="H17" s="6"/>
      <c r="I17" s="6"/>
    </row>
    <row r="18" spans="1:12" ht="27" customHeight="1" x14ac:dyDescent="0.2">
      <c r="A18" s="362" t="s">
        <v>13</v>
      </c>
      <c r="B18" s="369">
        <v>193</v>
      </c>
      <c r="C18" s="369">
        <v>679</v>
      </c>
      <c r="D18" s="369">
        <v>229</v>
      </c>
      <c r="E18" s="369">
        <v>901</v>
      </c>
      <c r="F18" s="363" t="s">
        <v>365</v>
      </c>
      <c r="G18" s="6"/>
      <c r="H18" s="6"/>
    </row>
    <row r="19" spans="1:12" ht="27" customHeight="1" x14ac:dyDescent="0.2">
      <c r="A19" s="362" t="s">
        <v>6</v>
      </c>
      <c r="B19" s="369">
        <v>189</v>
      </c>
      <c r="C19" s="369">
        <v>943</v>
      </c>
      <c r="D19" s="369">
        <v>192</v>
      </c>
      <c r="E19" s="369">
        <v>1182</v>
      </c>
      <c r="F19" s="363" t="s">
        <v>366</v>
      </c>
      <c r="G19" s="6"/>
      <c r="H19" s="9"/>
    </row>
    <row r="20" spans="1:12" ht="27" customHeight="1" x14ac:dyDescent="0.2">
      <c r="A20" s="362" t="s">
        <v>7</v>
      </c>
      <c r="B20" s="369">
        <v>65</v>
      </c>
      <c r="C20" s="369">
        <v>322</v>
      </c>
      <c r="D20" s="369">
        <v>102</v>
      </c>
      <c r="E20" s="369">
        <v>362</v>
      </c>
      <c r="F20" s="363" t="s">
        <v>367</v>
      </c>
      <c r="H20" s="6"/>
      <c r="I20" s="6"/>
    </row>
    <row r="21" spans="1:12" ht="27" customHeight="1" thickBot="1" x14ac:dyDescent="0.25">
      <c r="A21" s="42" t="s">
        <v>8</v>
      </c>
      <c r="B21" s="368">
        <v>191</v>
      </c>
      <c r="C21" s="368">
        <v>1024</v>
      </c>
      <c r="D21" s="368">
        <v>329</v>
      </c>
      <c r="E21" s="368">
        <v>1821</v>
      </c>
      <c r="F21" s="364" t="s">
        <v>368</v>
      </c>
      <c r="G21" s="6"/>
      <c r="H21" s="6"/>
    </row>
    <row r="22" spans="1:12" ht="27" customHeight="1" thickTop="1" thickBot="1" x14ac:dyDescent="0.25">
      <c r="A22" s="365" t="s">
        <v>9</v>
      </c>
      <c r="B22" s="366">
        <f t="shared" ref="B22:C22" si="0">SUM(B7:B21)</f>
        <v>2152</v>
      </c>
      <c r="C22" s="366">
        <f t="shared" si="0"/>
        <v>8383</v>
      </c>
      <c r="D22" s="366">
        <f>SUM(D7:D21)</f>
        <v>2828</v>
      </c>
      <c r="E22" s="366">
        <f>SUM(E7:E21)</f>
        <v>11230</v>
      </c>
      <c r="F22" s="366" t="s">
        <v>142</v>
      </c>
      <c r="H22" s="6"/>
      <c r="I22" s="6"/>
    </row>
    <row r="23" spans="1:12" ht="29.25" customHeight="1" thickTop="1" x14ac:dyDescent="0.2">
      <c r="A23" s="723" t="s">
        <v>721</v>
      </c>
      <c r="B23" s="723"/>
      <c r="C23" s="723"/>
      <c r="D23" s="532" t="s">
        <v>818</v>
      </c>
      <c r="E23" s="532"/>
      <c r="F23" s="532"/>
      <c r="G23" s="476"/>
      <c r="H23" s="476"/>
      <c r="I23" s="476"/>
      <c r="J23" s="476"/>
      <c r="K23" s="476"/>
      <c r="L23" s="476"/>
    </row>
    <row r="24" spans="1:12" ht="22.5" customHeight="1" x14ac:dyDescent="0.2">
      <c r="A24" s="197"/>
      <c r="B24" s="197"/>
      <c r="C24" s="197"/>
      <c r="D24" s="197"/>
      <c r="E24" s="19"/>
      <c r="F24" s="19"/>
      <c r="H24" s="6"/>
      <c r="I24" s="6"/>
    </row>
    <row r="25" spans="1:12" ht="20.25" customHeight="1" x14ac:dyDescent="0.25">
      <c r="A25" s="17"/>
      <c r="B25" s="17"/>
      <c r="C25" s="17"/>
    </row>
    <row r="28" spans="1:12" x14ac:dyDescent="0.2">
      <c r="D28" s="58"/>
    </row>
  </sheetData>
  <mergeCells count="10">
    <mergeCell ref="A23:C23"/>
    <mergeCell ref="D23:F23"/>
    <mergeCell ref="H5:I5"/>
    <mergeCell ref="A1:F1"/>
    <mergeCell ref="L5:N5"/>
    <mergeCell ref="F4:F6"/>
    <mergeCell ref="A2:F2"/>
    <mergeCell ref="A4:A6"/>
    <mergeCell ref="B4:C4"/>
    <mergeCell ref="D4:E4"/>
  </mergeCells>
  <printOptions horizontalCentered="1"/>
  <pageMargins left="0.25" right="0.25" top="1.48" bottom="0.75" header="0.83" footer="0.3"/>
  <pageSetup paperSize="9" scale="80" orientation="portrait" r:id="rId1"/>
  <headerFooter>
    <oddFooter>&amp;C&amp;11 &amp;12  27</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51"/>
  <sheetViews>
    <sheetView rightToLeft="1" view="pageBreakPreview" topLeftCell="A16" zoomScaleSheetLayoutView="100" workbookViewId="0">
      <selection activeCell="H26" sqref="H26:M26"/>
    </sheetView>
  </sheetViews>
  <sheetFormatPr defaultRowHeight="14.25" x14ac:dyDescent="0.2"/>
  <cols>
    <col min="1" max="1" width="12" style="15" customWidth="1"/>
    <col min="2" max="2" width="8.42578125" style="15" customWidth="1"/>
    <col min="3" max="3" width="8.140625" style="15" customWidth="1"/>
    <col min="4" max="4" width="5.7109375" style="15" customWidth="1"/>
    <col min="5" max="5" width="5.42578125" style="15" customWidth="1"/>
    <col min="6" max="6" width="8.140625" style="15" customWidth="1"/>
    <col min="7" max="7" width="5.42578125" style="15" customWidth="1"/>
    <col min="8" max="8" width="7.85546875" style="15" customWidth="1"/>
    <col min="9" max="9" width="11.42578125" style="15" customWidth="1"/>
    <col min="10" max="10" width="11.7109375" style="15" customWidth="1"/>
    <col min="11" max="11" width="8.28515625" style="15" customWidth="1"/>
    <col min="12" max="12" width="8" style="15" customWidth="1"/>
    <col min="13" max="13" width="15.28515625" style="15" customWidth="1"/>
    <col min="14" max="14" width="7.7109375" style="15" customWidth="1"/>
    <col min="15" max="15" width="12.42578125" style="15" customWidth="1"/>
    <col min="16" max="17" width="9.140625" style="15"/>
    <col min="18" max="18" width="19.28515625" style="15" customWidth="1"/>
    <col min="19" max="16384" width="9.140625" style="15"/>
  </cols>
  <sheetData>
    <row r="1" spans="1:18" ht="27.75" customHeight="1" x14ac:dyDescent="0.2">
      <c r="A1" s="531" t="s">
        <v>771</v>
      </c>
      <c r="B1" s="531"/>
      <c r="C1" s="531"/>
      <c r="D1" s="531"/>
      <c r="E1" s="531"/>
      <c r="F1" s="531"/>
      <c r="G1" s="531"/>
      <c r="H1" s="531"/>
      <c r="I1" s="531"/>
      <c r="J1" s="531"/>
      <c r="K1" s="531"/>
      <c r="L1" s="531"/>
      <c r="M1" s="531"/>
      <c r="N1" s="19"/>
    </row>
    <row r="2" spans="1:18" ht="42.75" customHeight="1" x14ac:dyDescent="0.2">
      <c r="A2" s="592" t="s">
        <v>772</v>
      </c>
      <c r="B2" s="592"/>
      <c r="C2" s="592"/>
      <c r="D2" s="592"/>
      <c r="E2" s="592"/>
      <c r="F2" s="592"/>
      <c r="G2" s="592"/>
      <c r="H2" s="592"/>
      <c r="I2" s="592"/>
      <c r="J2" s="592"/>
      <c r="K2" s="592"/>
      <c r="L2" s="592"/>
      <c r="M2" s="592"/>
      <c r="N2" s="19"/>
    </row>
    <row r="3" spans="1:18" ht="27" customHeight="1" x14ac:dyDescent="0.2">
      <c r="A3" s="352" t="s">
        <v>258</v>
      </c>
      <c r="B3" s="10"/>
      <c r="C3" s="10"/>
      <c r="D3" s="10"/>
      <c r="E3" s="10"/>
      <c r="F3" s="10"/>
      <c r="G3" s="10"/>
      <c r="H3" s="10"/>
      <c r="I3" s="10"/>
      <c r="J3" s="10"/>
      <c r="K3" s="728" t="s">
        <v>689</v>
      </c>
      <c r="L3" s="728"/>
      <c r="M3" s="728"/>
      <c r="N3" s="19"/>
    </row>
    <row r="4" spans="1:18" ht="25.5" customHeight="1" x14ac:dyDescent="0.2">
      <c r="A4" s="643" t="s">
        <v>14</v>
      </c>
      <c r="B4" s="676" t="s">
        <v>707</v>
      </c>
      <c r="C4" s="617"/>
      <c r="D4" s="617"/>
      <c r="E4" s="617"/>
      <c r="F4" s="617"/>
      <c r="G4" s="617"/>
      <c r="H4" s="617"/>
      <c r="I4" s="617"/>
      <c r="J4" s="617"/>
      <c r="K4" s="643"/>
      <c r="L4" s="726" t="s">
        <v>9</v>
      </c>
      <c r="M4" s="676" t="s">
        <v>355</v>
      </c>
    </row>
    <row r="5" spans="1:18" ht="20.25" customHeight="1" x14ac:dyDescent="0.2">
      <c r="A5" s="643"/>
      <c r="B5" s="675" t="s">
        <v>166</v>
      </c>
      <c r="C5" s="675"/>
      <c r="D5" s="675"/>
      <c r="E5" s="675"/>
      <c r="F5" s="675"/>
      <c r="G5" s="675"/>
      <c r="H5" s="675"/>
      <c r="I5" s="675"/>
      <c r="J5" s="675"/>
      <c r="K5" s="675"/>
      <c r="L5" s="729"/>
      <c r="M5" s="676"/>
    </row>
    <row r="6" spans="1:18" ht="21" customHeight="1" x14ac:dyDescent="0.2">
      <c r="A6" s="643"/>
      <c r="B6" s="675" t="s">
        <v>709</v>
      </c>
      <c r="C6" s="675"/>
      <c r="D6" s="675"/>
      <c r="E6" s="675"/>
      <c r="F6" s="675" t="s">
        <v>710</v>
      </c>
      <c r="G6" s="675"/>
      <c r="H6" s="675"/>
      <c r="I6" s="631" t="s">
        <v>328</v>
      </c>
      <c r="J6" s="726" t="s">
        <v>48</v>
      </c>
      <c r="K6" s="726" t="s">
        <v>42</v>
      </c>
      <c r="L6" s="727"/>
      <c r="M6" s="676"/>
    </row>
    <row r="7" spans="1:18" ht="18.75" customHeight="1" x14ac:dyDescent="0.2">
      <c r="A7" s="643"/>
      <c r="B7" s="675" t="s">
        <v>711</v>
      </c>
      <c r="C7" s="675"/>
      <c r="D7" s="675"/>
      <c r="E7" s="675"/>
      <c r="F7" s="675" t="s">
        <v>712</v>
      </c>
      <c r="G7" s="675"/>
      <c r="H7" s="675"/>
      <c r="I7" s="632"/>
      <c r="J7" s="727"/>
      <c r="K7" s="727"/>
      <c r="L7" s="726" t="s">
        <v>142</v>
      </c>
      <c r="M7" s="676"/>
    </row>
    <row r="8" spans="1:18" ht="19.5" customHeight="1" x14ac:dyDescent="0.2">
      <c r="A8" s="643"/>
      <c r="B8" s="305" t="s">
        <v>43</v>
      </c>
      <c r="C8" s="305" t="s">
        <v>44</v>
      </c>
      <c r="D8" s="305" t="s">
        <v>45</v>
      </c>
      <c r="E8" s="305" t="s">
        <v>46</v>
      </c>
      <c r="F8" s="305" t="s">
        <v>49</v>
      </c>
      <c r="G8" s="305" t="s">
        <v>47</v>
      </c>
      <c r="H8" s="305" t="s">
        <v>50</v>
      </c>
      <c r="I8" s="656" t="s">
        <v>666</v>
      </c>
      <c r="J8" s="656" t="s">
        <v>391</v>
      </c>
      <c r="K8" s="656" t="s">
        <v>146</v>
      </c>
      <c r="L8" s="729"/>
      <c r="M8" s="676"/>
    </row>
    <row r="9" spans="1:18" ht="24" customHeight="1" x14ac:dyDescent="0.2">
      <c r="A9" s="643"/>
      <c r="B9" s="305" t="s">
        <v>384</v>
      </c>
      <c r="C9" s="305" t="s">
        <v>385</v>
      </c>
      <c r="D9" s="305" t="s">
        <v>386</v>
      </c>
      <c r="E9" s="305" t="s">
        <v>387</v>
      </c>
      <c r="F9" s="305" t="s">
        <v>388</v>
      </c>
      <c r="G9" s="305" t="s">
        <v>389</v>
      </c>
      <c r="H9" s="305" t="s">
        <v>390</v>
      </c>
      <c r="I9" s="632"/>
      <c r="J9" s="632"/>
      <c r="K9" s="632"/>
      <c r="L9" s="727"/>
      <c r="M9" s="676"/>
    </row>
    <row r="10" spans="1:18" ht="24.95" customHeight="1" x14ac:dyDescent="0.2">
      <c r="A10" s="283" t="s">
        <v>0</v>
      </c>
      <c r="B10" s="280">
        <v>302</v>
      </c>
      <c r="C10" s="280">
        <v>23</v>
      </c>
      <c r="D10" s="280">
        <v>3</v>
      </c>
      <c r="E10" s="280">
        <v>10</v>
      </c>
      <c r="F10" s="280">
        <v>64</v>
      </c>
      <c r="G10" s="280">
        <v>0</v>
      </c>
      <c r="H10" s="280">
        <v>42</v>
      </c>
      <c r="I10" s="280">
        <v>0</v>
      </c>
      <c r="J10" s="280">
        <v>13</v>
      </c>
      <c r="K10" s="280">
        <v>0</v>
      </c>
      <c r="L10" s="280">
        <v>457</v>
      </c>
      <c r="M10" s="329" t="s">
        <v>601</v>
      </c>
      <c r="R10" s="189"/>
    </row>
    <row r="11" spans="1:18" ht="24.95" customHeight="1" x14ac:dyDescent="0.2">
      <c r="A11" s="299" t="s">
        <v>10</v>
      </c>
      <c r="B11" s="279">
        <v>101</v>
      </c>
      <c r="C11" s="279">
        <v>43</v>
      </c>
      <c r="D11" s="279">
        <v>15</v>
      </c>
      <c r="E11" s="279">
        <v>50</v>
      </c>
      <c r="F11" s="279">
        <v>77</v>
      </c>
      <c r="G11" s="279">
        <v>9</v>
      </c>
      <c r="H11" s="279">
        <v>25</v>
      </c>
      <c r="I11" s="279">
        <v>0</v>
      </c>
      <c r="J11" s="279">
        <v>0</v>
      </c>
      <c r="K11" s="279">
        <v>0</v>
      </c>
      <c r="L11" s="279">
        <v>320</v>
      </c>
      <c r="M11" s="353" t="s">
        <v>358</v>
      </c>
    </row>
    <row r="12" spans="1:18" ht="24.95" customHeight="1" x14ac:dyDescent="0.2">
      <c r="A12" s="299" t="s">
        <v>16</v>
      </c>
      <c r="B12" s="279">
        <v>115</v>
      </c>
      <c r="C12" s="279">
        <v>90</v>
      </c>
      <c r="D12" s="279">
        <v>0</v>
      </c>
      <c r="E12" s="279">
        <v>5</v>
      </c>
      <c r="F12" s="279">
        <v>61</v>
      </c>
      <c r="G12" s="279">
        <v>11</v>
      </c>
      <c r="H12" s="279">
        <v>25</v>
      </c>
      <c r="I12" s="279">
        <v>3</v>
      </c>
      <c r="J12" s="279">
        <v>56</v>
      </c>
      <c r="K12" s="279">
        <v>16</v>
      </c>
      <c r="L12" s="279">
        <v>382</v>
      </c>
      <c r="M12" s="353" t="s">
        <v>357</v>
      </c>
    </row>
    <row r="13" spans="1:18" ht="24.95" customHeight="1" x14ac:dyDescent="0.2">
      <c r="A13" s="299" t="s">
        <v>1</v>
      </c>
      <c r="B13" s="279">
        <v>1027</v>
      </c>
      <c r="C13" s="279">
        <v>148</v>
      </c>
      <c r="D13" s="279">
        <v>0</v>
      </c>
      <c r="E13" s="279">
        <v>85</v>
      </c>
      <c r="F13" s="279">
        <v>41</v>
      </c>
      <c r="G13" s="279">
        <v>0</v>
      </c>
      <c r="H13" s="279">
        <v>23</v>
      </c>
      <c r="I13" s="279">
        <v>0</v>
      </c>
      <c r="J13" s="279">
        <v>24</v>
      </c>
      <c r="K13" s="279">
        <v>0</v>
      </c>
      <c r="L13" s="279">
        <v>1348</v>
      </c>
      <c r="M13" s="353" t="s">
        <v>370</v>
      </c>
    </row>
    <row r="14" spans="1:18" ht="24.95" customHeight="1" x14ac:dyDescent="0.2">
      <c r="A14" s="299" t="s">
        <v>65</v>
      </c>
      <c r="B14" s="279">
        <v>621</v>
      </c>
      <c r="C14" s="279">
        <v>132</v>
      </c>
      <c r="D14" s="279">
        <v>4</v>
      </c>
      <c r="E14" s="279">
        <v>17</v>
      </c>
      <c r="F14" s="279">
        <v>168</v>
      </c>
      <c r="G14" s="279">
        <v>15</v>
      </c>
      <c r="H14" s="279">
        <v>91</v>
      </c>
      <c r="I14" s="279">
        <v>5</v>
      </c>
      <c r="J14" s="279">
        <v>75</v>
      </c>
      <c r="K14" s="279">
        <v>10</v>
      </c>
      <c r="L14" s="279">
        <v>1138</v>
      </c>
      <c r="M14" s="353" t="s">
        <v>610</v>
      </c>
    </row>
    <row r="15" spans="1:18" ht="24.95" customHeight="1" x14ac:dyDescent="0.2">
      <c r="A15" s="299" t="s">
        <v>2</v>
      </c>
      <c r="B15" s="279">
        <v>630</v>
      </c>
      <c r="C15" s="279">
        <v>55</v>
      </c>
      <c r="D15" s="279">
        <v>5</v>
      </c>
      <c r="E15" s="279">
        <v>104</v>
      </c>
      <c r="F15" s="279">
        <v>79</v>
      </c>
      <c r="G15" s="279">
        <v>0</v>
      </c>
      <c r="H15" s="279">
        <v>72</v>
      </c>
      <c r="I15" s="279">
        <v>3</v>
      </c>
      <c r="J15" s="279">
        <v>186</v>
      </c>
      <c r="K15" s="279">
        <v>0</v>
      </c>
      <c r="L15" s="279">
        <v>1134</v>
      </c>
      <c r="M15" s="353" t="s">
        <v>359</v>
      </c>
    </row>
    <row r="16" spans="1:18" ht="24.95" customHeight="1" x14ac:dyDescent="0.2">
      <c r="A16" s="299" t="s">
        <v>35</v>
      </c>
      <c r="B16" s="279">
        <v>700</v>
      </c>
      <c r="C16" s="279">
        <v>62</v>
      </c>
      <c r="D16" s="279">
        <v>17</v>
      </c>
      <c r="E16" s="279">
        <v>63</v>
      </c>
      <c r="F16" s="279">
        <v>105</v>
      </c>
      <c r="G16" s="279">
        <v>5</v>
      </c>
      <c r="H16" s="279">
        <v>112</v>
      </c>
      <c r="I16" s="279">
        <v>6</v>
      </c>
      <c r="J16" s="279">
        <v>284</v>
      </c>
      <c r="K16" s="279">
        <v>16</v>
      </c>
      <c r="L16" s="279">
        <v>1370</v>
      </c>
      <c r="M16" s="353" t="s">
        <v>360</v>
      </c>
    </row>
    <row r="17" spans="1:18" ht="24.95" customHeight="1" x14ac:dyDescent="0.2">
      <c r="A17" s="299" t="s">
        <v>4</v>
      </c>
      <c r="B17" s="279">
        <v>225</v>
      </c>
      <c r="C17" s="279">
        <v>11</v>
      </c>
      <c r="D17" s="279">
        <v>19</v>
      </c>
      <c r="E17" s="279">
        <v>56</v>
      </c>
      <c r="F17" s="279">
        <v>31</v>
      </c>
      <c r="G17" s="279">
        <v>23</v>
      </c>
      <c r="H17" s="279">
        <v>24</v>
      </c>
      <c r="I17" s="279">
        <v>1</v>
      </c>
      <c r="J17" s="279">
        <v>171</v>
      </c>
      <c r="K17" s="279">
        <v>0</v>
      </c>
      <c r="L17" s="279">
        <v>561</v>
      </c>
      <c r="M17" s="353" t="s">
        <v>361</v>
      </c>
    </row>
    <row r="18" spans="1:18" ht="24.95" customHeight="1" x14ac:dyDescent="0.2">
      <c r="A18" s="299" t="s">
        <v>11</v>
      </c>
      <c r="B18" s="279">
        <v>927</v>
      </c>
      <c r="C18" s="279">
        <v>2</v>
      </c>
      <c r="D18" s="279">
        <v>0</v>
      </c>
      <c r="E18" s="279">
        <v>97</v>
      </c>
      <c r="F18" s="279">
        <v>44</v>
      </c>
      <c r="G18" s="279">
        <v>0</v>
      </c>
      <c r="H18" s="279">
        <v>42</v>
      </c>
      <c r="I18" s="279">
        <v>76</v>
      </c>
      <c r="J18" s="279">
        <v>258</v>
      </c>
      <c r="K18" s="279">
        <v>0</v>
      </c>
      <c r="L18" s="279">
        <v>1446</v>
      </c>
      <c r="M18" s="353" t="s">
        <v>362</v>
      </c>
    </row>
    <row r="19" spans="1:18" ht="24.95" customHeight="1" x14ac:dyDescent="0.2">
      <c r="A19" s="299" t="s">
        <v>5</v>
      </c>
      <c r="B19" s="279">
        <v>483</v>
      </c>
      <c r="C19" s="279">
        <v>97</v>
      </c>
      <c r="D19" s="279">
        <v>18</v>
      </c>
      <c r="E19" s="279">
        <v>30</v>
      </c>
      <c r="F19" s="279">
        <v>99</v>
      </c>
      <c r="G19" s="279">
        <v>4</v>
      </c>
      <c r="H19" s="279">
        <v>33</v>
      </c>
      <c r="I19" s="279">
        <v>4</v>
      </c>
      <c r="J19" s="279">
        <v>122</v>
      </c>
      <c r="K19" s="279">
        <v>10</v>
      </c>
      <c r="L19" s="279">
        <v>900</v>
      </c>
      <c r="M19" s="353" t="s">
        <v>363</v>
      </c>
    </row>
    <row r="20" spans="1:18" ht="24.95" customHeight="1" x14ac:dyDescent="0.2">
      <c r="A20" s="299" t="s">
        <v>12</v>
      </c>
      <c r="B20" s="279">
        <v>242</v>
      </c>
      <c r="C20" s="279">
        <v>4</v>
      </c>
      <c r="D20" s="279">
        <v>5</v>
      </c>
      <c r="E20" s="279">
        <v>24</v>
      </c>
      <c r="F20" s="279">
        <v>65</v>
      </c>
      <c r="G20" s="279">
        <v>0</v>
      </c>
      <c r="H20" s="279">
        <v>61</v>
      </c>
      <c r="I20" s="279">
        <v>0</v>
      </c>
      <c r="J20" s="279">
        <v>186</v>
      </c>
      <c r="K20" s="279">
        <v>2</v>
      </c>
      <c r="L20" s="279">
        <v>589</v>
      </c>
      <c r="M20" s="353" t="s">
        <v>364</v>
      </c>
    </row>
    <row r="21" spans="1:18" ht="24.95" customHeight="1" x14ac:dyDescent="0.2">
      <c r="A21" s="299" t="s">
        <v>13</v>
      </c>
      <c r="B21" s="279">
        <v>522</v>
      </c>
      <c r="C21" s="279">
        <v>4</v>
      </c>
      <c r="D21" s="279">
        <v>7</v>
      </c>
      <c r="E21" s="279">
        <v>45</v>
      </c>
      <c r="F21" s="279">
        <v>119</v>
      </c>
      <c r="G21" s="279">
        <v>2</v>
      </c>
      <c r="H21" s="279">
        <v>90</v>
      </c>
      <c r="I21" s="279">
        <v>4</v>
      </c>
      <c r="J21" s="279">
        <v>346</v>
      </c>
      <c r="K21" s="279">
        <v>9</v>
      </c>
      <c r="L21" s="279">
        <v>1148</v>
      </c>
      <c r="M21" s="353" t="s">
        <v>365</v>
      </c>
    </row>
    <row r="22" spans="1:18" ht="24.95" customHeight="1" x14ac:dyDescent="0.2">
      <c r="A22" s="299" t="s">
        <v>6</v>
      </c>
      <c r="B22" s="279">
        <v>500</v>
      </c>
      <c r="C22" s="279">
        <v>137</v>
      </c>
      <c r="D22" s="279">
        <v>37</v>
      </c>
      <c r="E22" s="279">
        <v>105</v>
      </c>
      <c r="F22" s="279">
        <v>124</v>
      </c>
      <c r="G22" s="279">
        <v>62</v>
      </c>
      <c r="H22" s="279">
        <v>59</v>
      </c>
      <c r="I22" s="279">
        <v>25</v>
      </c>
      <c r="J22" s="279">
        <v>335</v>
      </c>
      <c r="K22" s="279">
        <v>2</v>
      </c>
      <c r="L22" s="279">
        <v>1386</v>
      </c>
      <c r="M22" s="353" t="s">
        <v>366</v>
      </c>
    </row>
    <row r="23" spans="1:18" ht="24.95" customHeight="1" x14ac:dyDescent="0.2">
      <c r="A23" s="299" t="s">
        <v>7</v>
      </c>
      <c r="B23" s="279">
        <v>104</v>
      </c>
      <c r="C23" s="279">
        <v>15</v>
      </c>
      <c r="D23" s="279">
        <v>16</v>
      </c>
      <c r="E23" s="279">
        <v>7</v>
      </c>
      <c r="F23" s="279">
        <v>22</v>
      </c>
      <c r="G23" s="279">
        <v>0</v>
      </c>
      <c r="H23" s="279">
        <v>32</v>
      </c>
      <c r="I23" s="279">
        <v>5</v>
      </c>
      <c r="J23" s="279">
        <v>67</v>
      </c>
      <c r="K23" s="279">
        <v>60</v>
      </c>
      <c r="L23" s="279">
        <v>328</v>
      </c>
      <c r="M23" s="353" t="s">
        <v>367</v>
      </c>
    </row>
    <row r="24" spans="1:18" ht="24.95" customHeight="1" thickBot="1" x14ac:dyDescent="0.25">
      <c r="A24" s="283" t="s">
        <v>8</v>
      </c>
      <c r="B24" s="280">
        <v>823</v>
      </c>
      <c r="C24" s="280">
        <v>130</v>
      </c>
      <c r="D24" s="280">
        <v>0</v>
      </c>
      <c r="E24" s="280">
        <v>49</v>
      </c>
      <c r="F24" s="280">
        <v>170</v>
      </c>
      <c r="G24" s="280">
        <v>3</v>
      </c>
      <c r="H24" s="280">
        <v>134</v>
      </c>
      <c r="I24" s="280">
        <v>26</v>
      </c>
      <c r="J24" s="280">
        <v>504</v>
      </c>
      <c r="K24" s="280">
        <v>13</v>
      </c>
      <c r="L24" s="280">
        <v>1852</v>
      </c>
      <c r="M24" s="329" t="s">
        <v>368</v>
      </c>
    </row>
    <row r="25" spans="1:18" ht="24.95" customHeight="1" thickTop="1" thickBot="1" x14ac:dyDescent="0.25">
      <c r="A25" s="288" t="s">
        <v>9</v>
      </c>
      <c r="B25" s="281">
        <v>7322</v>
      </c>
      <c r="C25" s="281">
        <v>953</v>
      </c>
      <c r="D25" s="281">
        <v>146</v>
      </c>
      <c r="E25" s="281">
        <v>747</v>
      </c>
      <c r="F25" s="281">
        <v>1269</v>
      </c>
      <c r="G25" s="281">
        <v>134</v>
      </c>
      <c r="H25" s="281">
        <v>865</v>
      </c>
      <c r="I25" s="281">
        <v>158</v>
      </c>
      <c r="J25" s="281">
        <v>2627</v>
      </c>
      <c r="K25" s="281">
        <v>138</v>
      </c>
      <c r="L25" s="281">
        <v>14359</v>
      </c>
      <c r="M25" s="312" t="s">
        <v>142</v>
      </c>
    </row>
    <row r="26" spans="1:18" ht="22.5" customHeight="1" thickTop="1" x14ac:dyDescent="0.2">
      <c r="A26" s="690" t="s">
        <v>720</v>
      </c>
      <c r="B26" s="690"/>
      <c r="C26" s="690"/>
      <c r="D26" s="690"/>
      <c r="E26" s="690"/>
      <c r="F26" s="690"/>
      <c r="G26" s="475"/>
      <c r="H26" s="532" t="s">
        <v>818</v>
      </c>
      <c r="I26" s="532"/>
      <c r="J26" s="532"/>
      <c r="K26" s="532"/>
      <c r="L26" s="532"/>
      <c r="M26" s="532"/>
    </row>
    <row r="27" spans="1:18" ht="15.75" x14ac:dyDescent="0.25">
      <c r="A27" s="17"/>
      <c r="B27" s="17"/>
      <c r="C27" s="17"/>
      <c r="D27" s="17"/>
      <c r="E27" s="7"/>
    </row>
    <row r="28" spans="1:18" ht="15" x14ac:dyDescent="0.2">
      <c r="J28" s="12"/>
      <c r="K28" s="12"/>
      <c r="L28" s="12"/>
      <c r="M28" s="12"/>
      <c r="N28" s="12"/>
      <c r="O28" s="12"/>
      <c r="P28" s="12"/>
      <c r="Q28" s="12"/>
      <c r="R28" s="12"/>
    </row>
    <row r="37" spans="13:13" ht="15" x14ac:dyDescent="0.2">
      <c r="M37" s="12"/>
    </row>
    <row r="38" spans="13:13" ht="15" x14ac:dyDescent="0.2">
      <c r="M38" s="12"/>
    </row>
    <row r="39" spans="13:13" ht="15" x14ac:dyDescent="0.2">
      <c r="M39" s="12"/>
    </row>
    <row r="40" spans="13:13" ht="15" x14ac:dyDescent="0.2">
      <c r="M40" s="12"/>
    </row>
    <row r="41" spans="13:13" ht="15" x14ac:dyDescent="0.2">
      <c r="M41" s="12"/>
    </row>
    <row r="42" spans="13:13" ht="15" x14ac:dyDescent="0.2">
      <c r="M42" s="12"/>
    </row>
    <row r="43" spans="13:13" ht="15" x14ac:dyDescent="0.2">
      <c r="M43" s="12"/>
    </row>
    <row r="44" spans="13:13" ht="15" x14ac:dyDescent="0.2">
      <c r="M44" s="12"/>
    </row>
    <row r="45" spans="13:13" ht="15" x14ac:dyDescent="0.2">
      <c r="M45" s="12"/>
    </row>
    <row r="46" spans="13:13" ht="15" x14ac:dyDescent="0.2">
      <c r="M46" s="12"/>
    </row>
    <row r="47" spans="13:13" ht="15" x14ac:dyDescent="0.2">
      <c r="M47" s="12"/>
    </row>
    <row r="48" spans="13:13" ht="15" x14ac:dyDescent="0.2">
      <c r="M48" s="12"/>
    </row>
    <row r="49" spans="13:13" ht="15" x14ac:dyDescent="0.2">
      <c r="M49" s="12"/>
    </row>
    <row r="50" spans="13:13" ht="15" x14ac:dyDescent="0.2">
      <c r="M50" s="12"/>
    </row>
    <row r="51" spans="13:13" x14ac:dyDescent="0.2">
      <c r="M51" s="16"/>
    </row>
  </sheetData>
  <mergeCells count="21">
    <mergeCell ref="A1:M1"/>
    <mergeCell ref="B5:K5"/>
    <mergeCell ref="A2:M2"/>
    <mergeCell ref="K3:M3"/>
    <mergeCell ref="M4:M9"/>
    <mergeCell ref="A4:A9"/>
    <mergeCell ref="B6:E6"/>
    <mergeCell ref="F6:H6"/>
    <mergeCell ref="B7:E7"/>
    <mergeCell ref="F7:H7"/>
    <mergeCell ref="B4:K4"/>
    <mergeCell ref="L4:L6"/>
    <mergeCell ref="L7:L9"/>
    <mergeCell ref="I8:I9"/>
    <mergeCell ref="J8:J9"/>
    <mergeCell ref="K8:K9"/>
    <mergeCell ref="I6:I7"/>
    <mergeCell ref="J6:J7"/>
    <mergeCell ref="K6:K7"/>
    <mergeCell ref="A26:F26"/>
    <mergeCell ref="H26:M26"/>
  </mergeCells>
  <phoneticPr fontId="3" type="noConversion"/>
  <printOptions horizontalCentered="1"/>
  <pageMargins left="0.52" right="0.61" top="1.41" bottom="0.77" header="1.27" footer="0.43"/>
  <pageSetup paperSize="9" scale="80" orientation="portrait" r:id="rId1"/>
  <headerFooter alignWithMargins="0">
    <oddFooter>&amp;C&amp;12   29</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25"/>
  <sheetViews>
    <sheetView rightToLeft="1" topLeftCell="A16" workbookViewId="0">
      <selection activeCell="P9" sqref="P9"/>
    </sheetView>
  </sheetViews>
  <sheetFormatPr defaultRowHeight="14.25" x14ac:dyDescent="0.2"/>
  <cols>
    <col min="1" max="1" width="11.42578125" style="15" customWidth="1"/>
    <col min="2" max="2" width="7" style="15" customWidth="1"/>
    <col min="3" max="3" width="9.5703125" style="15" customWidth="1"/>
    <col min="4" max="4" width="9.28515625" style="15" customWidth="1"/>
    <col min="5" max="6" width="8.5703125" style="15" customWidth="1"/>
    <col min="7" max="7" width="8.42578125" style="15" customWidth="1"/>
    <col min="8" max="9" width="8.85546875" style="15" customWidth="1"/>
    <col min="10" max="10" width="12.7109375" style="15" customWidth="1"/>
    <col min="11" max="11" width="10.5703125" style="15" customWidth="1"/>
    <col min="12" max="12" width="7.85546875" style="15" customWidth="1"/>
    <col min="13" max="13" width="12.7109375" style="15" customWidth="1"/>
    <col min="14" max="16384" width="9.140625" style="15"/>
  </cols>
  <sheetData>
    <row r="1" spans="1:13" ht="33" customHeight="1" x14ac:dyDescent="0.2">
      <c r="A1" s="531" t="s">
        <v>773</v>
      </c>
      <c r="B1" s="531"/>
      <c r="C1" s="531"/>
      <c r="D1" s="531"/>
      <c r="E1" s="531"/>
      <c r="F1" s="531"/>
      <c r="G1" s="531"/>
      <c r="H1" s="531"/>
      <c r="I1" s="531"/>
      <c r="J1" s="531"/>
      <c r="K1" s="531"/>
      <c r="L1" s="531"/>
      <c r="M1" s="531"/>
    </row>
    <row r="2" spans="1:13" ht="29.25" customHeight="1" x14ac:dyDescent="0.2">
      <c r="A2" s="592" t="s">
        <v>774</v>
      </c>
      <c r="B2" s="592"/>
      <c r="C2" s="592"/>
      <c r="D2" s="592"/>
      <c r="E2" s="592"/>
      <c r="F2" s="592"/>
      <c r="G2" s="592"/>
      <c r="H2" s="592"/>
      <c r="I2" s="592"/>
      <c r="J2" s="592"/>
      <c r="K2" s="592"/>
      <c r="L2" s="592"/>
      <c r="M2" s="592"/>
    </row>
    <row r="3" spans="1:13" ht="29.25" customHeight="1" x14ac:dyDescent="0.2">
      <c r="A3" s="296" t="s">
        <v>295</v>
      </c>
      <c r="B3" s="260"/>
      <c r="C3" s="260"/>
      <c r="D3" s="260"/>
      <c r="E3" s="260"/>
      <c r="F3" s="260"/>
      <c r="G3" s="260"/>
      <c r="H3" s="260"/>
      <c r="I3" s="260"/>
      <c r="J3" s="260"/>
      <c r="K3" s="728" t="s">
        <v>690</v>
      </c>
      <c r="L3" s="728"/>
      <c r="M3" s="728"/>
    </row>
    <row r="4" spans="1:13" ht="30.75" customHeight="1" x14ac:dyDescent="0.2">
      <c r="A4" s="643" t="s">
        <v>14</v>
      </c>
      <c r="B4" s="596" t="s">
        <v>622</v>
      </c>
      <c r="C4" s="596"/>
      <c r="D4" s="596"/>
      <c r="E4" s="596"/>
      <c r="F4" s="596"/>
      <c r="G4" s="596"/>
      <c r="H4" s="596"/>
      <c r="I4" s="596"/>
      <c r="J4" s="596"/>
      <c r="K4" s="596"/>
      <c r="L4" s="675" t="s">
        <v>9</v>
      </c>
      <c r="M4" s="676" t="s">
        <v>355</v>
      </c>
    </row>
    <row r="5" spans="1:13" ht="28.5" customHeight="1" x14ac:dyDescent="0.2">
      <c r="A5" s="643"/>
      <c r="B5" s="596" t="s">
        <v>672</v>
      </c>
      <c r="C5" s="596"/>
      <c r="D5" s="596"/>
      <c r="E5" s="596"/>
      <c r="F5" s="596"/>
      <c r="G5" s="596"/>
      <c r="H5" s="596"/>
      <c r="I5" s="596"/>
      <c r="J5" s="596"/>
      <c r="K5" s="596"/>
      <c r="L5" s="675"/>
      <c r="M5" s="676"/>
    </row>
    <row r="6" spans="1:13" ht="30.75" customHeight="1" x14ac:dyDescent="0.2">
      <c r="A6" s="643"/>
      <c r="B6" s="675">
        <v>17</v>
      </c>
      <c r="C6" s="675" t="s">
        <v>101</v>
      </c>
      <c r="D6" s="675" t="s">
        <v>102</v>
      </c>
      <c r="E6" s="675" t="s">
        <v>103</v>
      </c>
      <c r="F6" s="675" t="s">
        <v>104</v>
      </c>
      <c r="G6" s="675" t="s">
        <v>105</v>
      </c>
      <c r="H6" s="675" t="s">
        <v>106</v>
      </c>
      <c r="I6" s="675" t="s">
        <v>107</v>
      </c>
      <c r="J6" s="596" t="s">
        <v>826</v>
      </c>
      <c r="K6" s="297" t="s">
        <v>111</v>
      </c>
      <c r="L6" s="675" t="s">
        <v>142</v>
      </c>
      <c r="M6" s="676"/>
    </row>
    <row r="7" spans="1:13" ht="27" customHeight="1" x14ac:dyDescent="0.2">
      <c r="A7" s="643"/>
      <c r="B7" s="675"/>
      <c r="C7" s="675"/>
      <c r="D7" s="675"/>
      <c r="E7" s="675"/>
      <c r="F7" s="675"/>
      <c r="G7" s="675"/>
      <c r="H7" s="675"/>
      <c r="I7" s="675"/>
      <c r="J7" s="596"/>
      <c r="K7" s="297" t="s">
        <v>167</v>
      </c>
      <c r="L7" s="675"/>
      <c r="M7" s="676"/>
    </row>
    <row r="8" spans="1:13" ht="27" customHeight="1" x14ac:dyDescent="0.2">
      <c r="A8" s="283" t="s">
        <v>0</v>
      </c>
      <c r="B8" s="269">
        <v>33</v>
      </c>
      <c r="C8" s="269">
        <v>83</v>
      </c>
      <c r="D8" s="269">
        <v>102</v>
      </c>
      <c r="E8" s="269">
        <v>92</v>
      </c>
      <c r="F8" s="269">
        <v>59</v>
      </c>
      <c r="G8" s="269">
        <v>41</v>
      </c>
      <c r="H8" s="269">
        <v>30</v>
      </c>
      <c r="I8" s="269">
        <v>17</v>
      </c>
      <c r="J8" s="269">
        <v>0</v>
      </c>
      <c r="K8" s="269">
        <v>0</v>
      </c>
      <c r="L8" s="269">
        <v>457</v>
      </c>
      <c r="M8" s="329" t="s">
        <v>601</v>
      </c>
    </row>
    <row r="9" spans="1:13" ht="27" customHeight="1" x14ac:dyDescent="0.2">
      <c r="A9" s="299" t="s">
        <v>10</v>
      </c>
      <c r="B9" s="245">
        <v>0</v>
      </c>
      <c r="C9" s="245">
        <v>18</v>
      </c>
      <c r="D9" s="245">
        <v>40</v>
      </c>
      <c r="E9" s="245">
        <v>63</v>
      </c>
      <c r="F9" s="245">
        <v>63</v>
      </c>
      <c r="G9" s="245">
        <v>59</v>
      </c>
      <c r="H9" s="245">
        <v>49</v>
      </c>
      <c r="I9" s="245">
        <v>27</v>
      </c>
      <c r="J9" s="245">
        <v>1</v>
      </c>
      <c r="K9" s="245">
        <v>0</v>
      </c>
      <c r="L9" s="245">
        <v>320</v>
      </c>
      <c r="M9" s="299" t="s">
        <v>358</v>
      </c>
    </row>
    <row r="10" spans="1:13" ht="27" customHeight="1" x14ac:dyDescent="0.2">
      <c r="A10" s="299" t="s">
        <v>16</v>
      </c>
      <c r="B10" s="245">
        <v>3</v>
      </c>
      <c r="C10" s="245">
        <v>49</v>
      </c>
      <c r="D10" s="245">
        <v>61</v>
      </c>
      <c r="E10" s="245">
        <v>77</v>
      </c>
      <c r="F10" s="245">
        <v>72</v>
      </c>
      <c r="G10" s="245">
        <v>49</v>
      </c>
      <c r="H10" s="245">
        <v>32</v>
      </c>
      <c r="I10" s="245">
        <v>10</v>
      </c>
      <c r="J10" s="245">
        <v>13</v>
      </c>
      <c r="K10" s="245">
        <v>16</v>
      </c>
      <c r="L10" s="245">
        <v>382</v>
      </c>
      <c r="M10" s="299" t="s">
        <v>357</v>
      </c>
    </row>
    <row r="11" spans="1:13" ht="27" customHeight="1" x14ac:dyDescent="0.2">
      <c r="A11" s="299" t="s">
        <v>1</v>
      </c>
      <c r="B11" s="245">
        <v>3</v>
      </c>
      <c r="C11" s="245">
        <v>103</v>
      </c>
      <c r="D11" s="245">
        <v>242</v>
      </c>
      <c r="E11" s="245">
        <v>377</v>
      </c>
      <c r="F11" s="245">
        <v>324</v>
      </c>
      <c r="G11" s="245">
        <v>210</v>
      </c>
      <c r="H11" s="245">
        <v>75</v>
      </c>
      <c r="I11" s="245">
        <v>14</v>
      </c>
      <c r="J11" s="245">
        <v>0</v>
      </c>
      <c r="K11" s="245">
        <v>0</v>
      </c>
      <c r="L11" s="279">
        <v>1348</v>
      </c>
      <c r="M11" s="299" t="s">
        <v>370</v>
      </c>
    </row>
    <row r="12" spans="1:13" ht="27" customHeight="1" x14ac:dyDescent="0.2">
      <c r="A12" s="299" t="s">
        <v>65</v>
      </c>
      <c r="B12" s="245">
        <v>33</v>
      </c>
      <c r="C12" s="245">
        <v>225</v>
      </c>
      <c r="D12" s="245">
        <v>305</v>
      </c>
      <c r="E12" s="245">
        <v>286</v>
      </c>
      <c r="F12" s="245">
        <v>138</v>
      </c>
      <c r="G12" s="245">
        <v>81</v>
      </c>
      <c r="H12" s="245">
        <v>47</v>
      </c>
      <c r="I12" s="245">
        <v>18</v>
      </c>
      <c r="J12" s="245">
        <v>1</v>
      </c>
      <c r="K12" s="245">
        <v>4</v>
      </c>
      <c r="L12" s="245">
        <v>1138</v>
      </c>
      <c r="M12" s="299" t="s">
        <v>610</v>
      </c>
    </row>
    <row r="13" spans="1:13" ht="27" customHeight="1" x14ac:dyDescent="0.2">
      <c r="A13" s="299" t="s">
        <v>2</v>
      </c>
      <c r="B13" s="245">
        <v>33</v>
      </c>
      <c r="C13" s="245">
        <v>192</v>
      </c>
      <c r="D13" s="245">
        <v>208</v>
      </c>
      <c r="E13" s="245">
        <v>238</v>
      </c>
      <c r="F13" s="245">
        <v>201</v>
      </c>
      <c r="G13" s="245">
        <v>122</v>
      </c>
      <c r="H13" s="245">
        <v>96</v>
      </c>
      <c r="I13" s="245">
        <v>43</v>
      </c>
      <c r="J13" s="245">
        <v>1</v>
      </c>
      <c r="K13" s="245">
        <v>0</v>
      </c>
      <c r="L13" s="279">
        <v>1134</v>
      </c>
      <c r="M13" s="353" t="s">
        <v>359</v>
      </c>
    </row>
    <row r="14" spans="1:13" ht="27" customHeight="1" x14ac:dyDescent="0.2">
      <c r="A14" s="299" t="s">
        <v>3</v>
      </c>
      <c r="B14" s="245">
        <v>56</v>
      </c>
      <c r="C14" s="245">
        <v>189</v>
      </c>
      <c r="D14" s="245">
        <v>235</v>
      </c>
      <c r="E14" s="245">
        <v>271</v>
      </c>
      <c r="F14" s="245">
        <v>208</v>
      </c>
      <c r="G14" s="245">
        <v>185</v>
      </c>
      <c r="H14" s="245">
        <v>110</v>
      </c>
      <c r="I14" s="245">
        <v>46</v>
      </c>
      <c r="J14" s="245">
        <v>51</v>
      </c>
      <c r="K14" s="245">
        <v>19</v>
      </c>
      <c r="L14" s="279">
        <v>1370</v>
      </c>
      <c r="M14" s="353" t="s">
        <v>360</v>
      </c>
    </row>
    <row r="15" spans="1:13" ht="27" customHeight="1" x14ac:dyDescent="0.2">
      <c r="A15" s="299" t="s">
        <v>4</v>
      </c>
      <c r="B15" s="245">
        <v>112</v>
      </c>
      <c r="C15" s="245">
        <v>92</v>
      </c>
      <c r="D15" s="245">
        <v>96</v>
      </c>
      <c r="E15" s="245">
        <v>96</v>
      </c>
      <c r="F15" s="245">
        <v>53</v>
      </c>
      <c r="G15" s="245">
        <v>48</v>
      </c>
      <c r="H15" s="245">
        <v>43</v>
      </c>
      <c r="I15" s="245">
        <v>12</v>
      </c>
      <c r="J15" s="245">
        <v>9</v>
      </c>
      <c r="K15" s="245">
        <v>0</v>
      </c>
      <c r="L15" s="245">
        <v>561</v>
      </c>
      <c r="M15" s="353" t="s">
        <v>361</v>
      </c>
    </row>
    <row r="16" spans="1:13" ht="27" customHeight="1" x14ac:dyDescent="0.2">
      <c r="A16" s="299" t="s">
        <v>11</v>
      </c>
      <c r="B16" s="245">
        <v>99</v>
      </c>
      <c r="C16" s="245">
        <v>179</v>
      </c>
      <c r="D16" s="245">
        <v>274</v>
      </c>
      <c r="E16" s="245">
        <v>265</v>
      </c>
      <c r="F16" s="245">
        <v>243</v>
      </c>
      <c r="G16" s="245">
        <v>193</v>
      </c>
      <c r="H16" s="245">
        <v>110</v>
      </c>
      <c r="I16" s="245">
        <v>77</v>
      </c>
      <c r="J16" s="245">
        <v>6</v>
      </c>
      <c r="K16" s="245">
        <v>0</v>
      </c>
      <c r="L16" s="279">
        <v>1446</v>
      </c>
      <c r="M16" s="353" t="s">
        <v>362</v>
      </c>
    </row>
    <row r="17" spans="1:13" ht="27" customHeight="1" x14ac:dyDescent="0.2">
      <c r="A17" s="299" t="s">
        <v>5</v>
      </c>
      <c r="B17" s="245">
        <v>30</v>
      </c>
      <c r="C17" s="245">
        <v>195</v>
      </c>
      <c r="D17" s="245">
        <v>191</v>
      </c>
      <c r="E17" s="245">
        <v>210</v>
      </c>
      <c r="F17" s="245">
        <v>158</v>
      </c>
      <c r="G17" s="245">
        <v>69</v>
      </c>
      <c r="H17" s="245">
        <v>29</v>
      </c>
      <c r="I17" s="245">
        <v>11</v>
      </c>
      <c r="J17" s="245">
        <v>7</v>
      </c>
      <c r="K17" s="245">
        <v>0</v>
      </c>
      <c r="L17" s="279">
        <v>900</v>
      </c>
      <c r="M17" s="353" t="s">
        <v>363</v>
      </c>
    </row>
    <row r="18" spans="1:13" ht="27" customHeight="1" x14ac:dyDescent="0.2">
      <c r="A18" s="299" t="s">
        <v>12</v>
      </c>
      <c r="B18" s="245">
        <v>26</v>
      </c>
      <c r="C18" s="245">
        <v>113</v>
      </c>
      <c r="D18" s="245">
        <v>101</v>
      </c>
      <c r="E18" s="245">
        <v>108</v>
      </c>
      <c r="F18" s="245">
        <v>88</v>
      </c>
      <c r="G18" s="245">
        <v>51</v>
      </c>
      <c r="H18" s="245">
        <v>45</v>
      </c>
      <c r="I18" s="245">
        <v>38</v>
      </c>
      <c r="J18" s="245">
        <v>19</v>
      </c>
      <c r="K18" s="245">
        <v>0</v>
      </c>
      <c r="L18" s="245">
        <v>589</v>
      </c>
      <c r="M18" s="353" t="s">
        <v>364</v>
      </c>
    </row>
    <row r="19" spans="1:13" ht="27" customHeight="1" x14ac:dyDescent="0.2">
      <c r="A19" s="299" t="s">
        <v>13</v>
      </c>
      <c r="B19" s="245">
        <v>51</v>
      </c>
      <c r="C19" s="245">
        <v>256</v>
      </c>
      <c r="D19" s="245">
        <v>235</v>
      </c>
      <c r="E19" s="245">
        <v>208</v>
      </c>
      <c r="F19" s="245">
        <v>153</v>
      </c>
      <c r="G19" s="245">
        <v>113</v>
      </c>
      <c r="H19" s="245">
        <v>72</v>
      </c>
      <c r="I19" s="245">
        <v>30</v>
      </c>
      <c r="J19" s="245">
        <v>25</v>
      </c>
      <c r="K19" s="245">
        <v>5</v>
      </c>
      <c r="L19" s="279">
        <v>1148</v>
      </c>
      <c r="M19" s="353" t="s">
        <v>365</v>
      </c>
    </row>
    <row r="20" spans="1:13" ht="27" customHeight="1" x14ac:dyDescent="0.2">
      <c r="A20" s="299" t="s">
        <v>6</v>
      </c>
      <c r="B20" s="245">
        <v>96</v>
      </c>
      <c r="C20" s="245">
        <v>217</v>
      </c>
      <c r="D20" s="245">
        <v>261</v>
      </c>
      <c r="E20" s="245">
        <v>309</v>
      </c>
      <c r="F20" s="245">
        <v>273</v>
      </c>
      <c r="G20" s="245">
        <v>113</v>
      </c>
      <c r="H20" s="245">
        <v>84</v>
      </c>
      <c r="I20" s="245">
        <v>28</v>
      </c>
      <c r="J20" s="245">
        <v>1</v>
      </c>
      <c r="K20" s="245">
        <v>4</v>
      </c>
      <c r="L20" s="279">
        <v>1386</v>
      </c>
      <c r="M20" s="353" t="s">
        <v>366</v>
      </c>
    </row>
    <row r="21" spans="1:13" ht="27" customHeight="1" x14ac:dyDescent="0.2">
      <c r="A21" s="299" t="s">
        <v>7</v>
      </c>
      <c r="B21" s="245">
        <v>21</v>
      </c>
      <c r="C21" s="245">
        <v>55</v>
      </c>
      <c r="D21" s="245">
        <v>46</v>
      </c>
      <c r="E21" s="245">
        <v>42</v>
      </c>
      <c r="F21" s="245">
        <v>40</v>
      </c>
      <c r="G21" s="245">
        <v>31</v>
      </c>
      <c r="H21" s="245">
        <v>17</v>
      </c>
      <c r="I21" s="245">
        <v>10</v>
      </c>
      <c r="J21" s="245">
        <v>6</v>
      </c>
      <c r="K21" s="245">
        <v>60</v>
      </c>
      <c r="L21" s="245">
        <v>328</v>
      </c>
      <c r="M21" s="353" t="s">
        <v>367</v>
      </c>
    </row>
    <row r="22" spans="1:13" ht="27" customHeight="1" thickBot="1" x14ac:dyDescent="0.25">
      <c r="A22" s="283" t="s">
        <v>8</v>
      </c>
      <c r="B22" s="306">
        <v>191</v>
      </c>
      <c r="C22" s="306">
        <v>170</v>
      </c>
      <c r="D22" s="306">
        <v>251</v>
      </c>
      <c r="E22" s="306">
        <v>364</v>
      </c>
      <c r="F22" s="306">
        <v>279</v>
      </c>
      <c r="G22" s="306">
        <v>282</v>
      </c>
      <c r="H22" s="306">
        <v>146</v>
      </c>
      <c r="I22" s="306">
        <v>111</v>
      </c>
      <c r="J22" s="306">
        <v>43</v>
      </c>
      <c r="K22" s="306">
        <v>15</v>
      </c>
      <c r="L22" s="280">
        <v>1852</v>
      </c>
      <c r="M22" s="329" t="s">
        <v>368</v>
      </c>
    </row>
    <row r="23" spans="1:13" ht="27" customHeight="1" thickTop="1" thickBot="1" x14ac:dyDescent="0.25">
      <c r="A23" s="288" t="s">
        <v>9</v>
      </c>
      <c r="B23" s="281">
        <v>787</v>
      </c>
      <c r="C23" s="281">
        <v>2136</v>
      </c>
      <c r="D23" s="281">
        <v>2648</v>
      </c>
      <c r="E23" s="281">
        <v>3006</v>
      </c>
      <c r="F23" s="281">
        <v>2352</v>
      </c>
      <c r="G23" s="281">
        <v>1647</v>
      </c>
      <c r="H23" s="281">
        <v>985</v>
      </c>
      <c r="I23" s="281">
        <v>492</v>
      </c>
      <c r="J23" s="281">
        <v>183</v>
      </c>
      <c r="K23" s="281">
        <v>123</v>
      </c>
      <c r="L23" s="281">
        <v>14359</v>
      </c>
      <c r="M23" s="277" t="s">
        <v>142</v>
      </c>
    </row>
    <row r="24" spans="1:13" ht="27" customHeight="1" thickTop="1" x14ac:dyDescent="0.2">
      <c r="A24" s="706" t="s">
        <v>720</v>
      </c>
      <c r="B24" s="706"/>
      <c r="C24" s="706"/>
      <c r="D24" s="706"/>
      <c r="E24" s="706"/>
      <c r="F24" s="472"/>
      <c r="G24" s="532" t="s">
        <v>818</v>
      </c>
      <c r="H24" s="532"/>
      <c r="I24" s="532"/>
      <c r="J24" s="532"/>
      <c r="K24" s="532"/>
      <c r="L24" s="532"/>
      <c r="M24" s="532"/>
    </row>
    <row r="25" spans="1:13" ht="15.75" x14ac:dyDescent="0.25">
      <c r="A25" s="17"/>
      <c r="B25" s="17"/>
      <c r="C25" s="17"/>
      <c r="D25" s="17"/>
      <c r="E25" s="7"/>
    </row>
  </sheetData>
  <mergeCells count="20">
    <mergeCell ref="A1:M1"/>
    <mergeCell ref="A2:M2"/>
    <mergeCell ref="G6:G7"/>
    <mergeCell ref="K3:M3"/>
    <mergeCell ref="H6:H7"/>
    <mergeCell ref="I6:I7"/>
    <mergeCell ref="J6:J7"/>
    <mergeCell ref="L6:L7"/>
    <mergeCell ref="A4:A7"/>
    <mergeCell ref="B4:K4"/>
    <mergeCell ref="M4:M7"/>
    <mergeCell ref="B5:K5"/>
    <mergeCell ref="B6:B7"/>
    <mergeCell ref="C6:C7"/>
    <mergeCell ref="D6:D7"/>
    <mergeCell ref="E6:E7"/>
    <mergeCell ref="F6:F7"/>
    <mergeCell ref="L4:L5"/>
    <mergeCell ref="A24:E24"/>
    <mergeCell ref="G24:M24"/>
  </mergeCells>
  <phoneticPr fontId="3" type="noConversion"/>
  <printOptions horizontalCentered="1"/>
  <pageMargins left="0.28000000000000003" right="0.33" top="1.32" bottom="0.64" header="1.07" footer="0.38"/>
  <pageSetup paperSize="9" scale="80" orientation="portrait" r:id="rId1"/>
  <headerFooter alignWithMargins="0">
    <oddFooter>&amp;C&amp;12  30</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13"/>
  <sheetViews>
    <sheetView rightToLeft="1" topLeftCell="A10" workbookViewId="0">
      <selection activeCell="J13" sqref="J13:O13"/>
    </sheetView>
  </sheetViews>
  <sheetFormatPr defaultRowHeight="15.75" customHeight="1" x14ac:dyDescent="0.2"/>
  <cols>
    <col min="1" max="1" width="14.28515625" style="7" customWidth="1"/>
    <col min="2" max="2" width="11.140625" style="7" customWidth="1"/>
    <col min="3" max="3" width="9.7109375" style="7" customWidth="1"/>
    <col min="4" max="4" width="9.5703125" style="7" customWidth="1"/>
    <col min="5" max="6" width="8.5703125" style="7" customWidth="1"/>
    <col min="7" max="7" width="8.85546875" style="7" customWidth="1"/>
    <col min="8" max="8" width="9.28515625" style="7" customWidth="1"/>
    <col min="9" max="9" width="9.140625" style="7" customWidth="1"/>
    <col min="10" max="10" width="9" style="7" customWidth="1"/>
    <col min="11" max="11" width="14.7109375" style="7" customWidth="1"/>
    <col min="12" max="12" width="12.85546875" style="7" customWidth="1"/>
    <col min="13" max="13" width="8.5703125" style="7" customWidth="1"/>
    <col min="14" max="14" width="17.28515625" style="7" customWidth="1"/>
    <col min="15" max="15" width="0.140625" style="7" hidden="1" customWidth="1"/>
    <col min="16" max="18" width="9.140625" style="7" hidden="1" customWidth="1"/>
    <col min="19" max="19" width="8.42578125" style="7" customWidth="1"/>
    <col min="20" max="20" width="8" style="7" customWidth="1"/>
    <col min="21" max="16384" width="9.140625" style="7"/>
  </cols>
  <sheetData>
    <row r="1" spans="1:16" ht="32.25" customHeight="1" x14ac:dyDescent="0.2">
      <c r="A1" s="531" t="s">
        <v>775</v>
      </c>
      <c r="B1" s="531"/>
      <c r="C1" s="531"/>
      <c r="D1" s="531"/>
      <c r="E1" s="531"/>
      <c r="F1" s="531"/>
      <c r="G1" s="531"/>
      <c r="H1" s="531"/>
      <c r="I1" s="531"/>
      <c r="J1" s="531"/>
      <c r="K1" s="531"/>
      <c r="L1" s="531"/>
      <c r="M1" s="531"/>
      <c r="N1" s="531"/>
    </row>
    <row r="2" spans="1:16" ht="31.5" customHeight="1" x14ac:dyDescent="0.2">
      <c r="A2" s="531" t="s">
        <v>776</v>
      </c>
      <c r="B2" s="531"/>
      <c r="C2" s="531"/>
      <c r="D2" s="531"/>
      <c r="E2" s="531"/>
      <c r="F2" s="531"/>
      <c r="G2" s="531"/>
      <c r="H2" s="531"/>
      <c r="I2" s="531"/>
      <c r="J2" s="531"/>
      <c r="K2" s="531"/>
      <c r="L2" s="531"/>
      <c r="M2" s="531"/>
      <c r="N2" s="531"/>
    </row>
    <row r="3" spans="1:16" ht="28.5" customHeight="1" x14ac:dyDescent="0.2">
      <c r="A3" s="242" t="s">
        <v>300</v>
      </c>
      <c r="B3" s="10"/>
      <c r="C3" s="10"/>
      <c r="D3" s="10"/>
      <c r="E3" s="10"/>
      <c r="F3" s="10"/>
      <c r="G3" s="10"/>
      <c r="H3" s="10"/>
      <c r="I3" s="10"/>
      <c r="J3" s="10"/>
      <c r="K3" s="10"/>
      <c r="L3" s="10"/>
      <c r="M3" s="10"/>
      <c r="N3" s="10" t="s">
        <v>296</v>
      </c>
    </row>
    <row r="4" spans="1:16" ht="32.25" customHeight="1" x14ac:dyDescent="0.2">
      <c r="A4" s="594" t="s">
        <v>30</v>
      </c>
      <c r="B4" s="595" t="s">
        <v>71</v>
      </c>
      <c r="C4" s="597"/>
      <c r="D4" s="597"/>
      <c r="E4" s="597"/>
      <c r="F4" s="597"/>
      <c r="G4" s="597"/>
      <c r="H4" s="597"/>
      <c r="I4" s="597"/>
      <c r="J4" s="597"/>
      <c r="K4" s="597"/>
      <c r="L4" s="594"/>
      <c r="M4" s="675" t="s">
        <v>9</v>
      </c>
      <c r="N4" s="595" t="s">
        <v>392</v>
      </c>
      <c r="P4" s="7" t="s">
        <v>90</v>
      </c>
    </row>
    <row r="5" spans="1:16" ht="27.75" customHeight="1" x14ac:dyDescent="0.2">
      <c r="A5" s="594"/>
      <c r="B5" s="595" t="s">
        <v>393</v>
      </c>
      <c r="C5" s="597"/>
      <c r="D5" s="597"/>
      <c r="E5" s="597"/>
      <c r="F5" s="597"/>
      <c r="G5" s="597"/>
      <c r="H5" s="597"/>
      <c r="I5" s="597"/>
      <c r="J5" s="597"/>
      <c r="K5" s="597"/>
      <c r="L5" s="594"/>
      <c r="M5" s="675"/>
      <c r="N5" s="595"/>
    </row>
    <row r="6" spans="1:16" ht="21.75" customHeight="1" x14ac:dyDescent="0.2">
      <c r="A6" s="594"/>
      <c r="B6" s="730" t="s">
        <v>730</v>
      </c>
      <c r="C6" s="731"/>
      <c r="D6" s="675" t="s">
        <v>109</v>
      </c>
      <c r="E6" s="675" t="s">
        <v>110</v>
      </c>
      <c r="F6" s="675" t="s">
        <v>103</v>
      </c>
      <c r="G6" s="675" t="s">
        <v>104</v>
      </c>
      <c r="H6" s="675" t="s">
        <v>105</v>
      </c>
      <c r="I6" s="675" t="s">
        <v>106</v>
      </c>
      <c r="J6" s="675" t="s">
        <v>107</v>
      </c>
      <c r="K6" s="471" t="s">
        <v>827</v>
      </c>
      <c r="L6" s="297" t="s">
        <v>111</v>
      </c>
      <c r="M6" s="675" t="s">
        <v>142</v>
      </c>
      <c r="N6" s="595"/>
    </row>
    <row r="7" spans="1:16" ht="42.75" customHeight="1" x14ac:dyDescent="0.2">
      <c r="A7" s="594"/>
      <c r="B7" s="730"/>
      <c r="C7" s="732"/>
      <c r="D7" s="675"/>
      <c r="E7" s="675"/>
      <c r="F7" s="675"/>
      <c r="G7" s="675"/>
      <c r="H7" s="675"/>
      <c r="I7" s="675"/>
      <c r="J7" s="675"/>
      <c r="K7" s="297" t="s">
        <v>577</v>
      </c>
      <c r="L7" s="297" t="s">
        <v>167</v>
      </c>
      <c r="M7" s="675"/>
      <c r="N7" s="595"/>
    </row>
    <row r="8" spans="1:16" ht="30" customHeight="1" x14ac:dyDescent="0.2">
      <c r="A8" s="283" t="s">
        <v>70</v>
      </c>
      <c r="B8" s="447">
        <v>31</v>
      </c>
      <c r="C8" s="447">
        <v>122</v>
      </c>
      <c r="D8" s="447">
        <v>221</v>
      </c>
      <c r="E8" s="447">
        <v>248</v>
      </c>
      <c r="F8" s="447">
        <v>252</v>
      </c>
      <c r="G8" s="447">
        <v>180</v>
      </c>
      <c r="H8" s="447">
        <v>127</v>
      </c>
      <c r="I8" s="447">
        <v>82</v>
      </c>
      <c r="J8" s="447">
        <v>38</v>
      </c>
      <c r="K8" s="447">
        <v>42</v>
      </c>
      <c r="L8" s="447">
        <v>2</v>
      </c>
      <c r="M8" s="447">
        <v>1345</v>
      </c>
      <c r="N8" s="329" t="s">
        <v>322</v>
      </c>
    </row>
    <row r="9" spans="1:16" ht="30" customHeight="1" x14ac:dyDescent="0.2">
      <c r="A9" s="299" t="s">
        <v>59</v>
      </c>
      <c r="B9" s="448">
        <v>21</v>
      </c>
      <c r="C9" s="448">
        <v>50</v>
      </c>
      <c r="D9" s="448">
        <v>69</v>
      </c>
      <c r="E9" s="448">
        <v>74</v>
      </c>
      <c r="F9" s="448">
        <v>76</v>
      </c>
      <c r="G9" s="448">
        <v>76</v>
      </c>
      <c r="H9" s="448">
        <v>50</v>
      </c>
      <c r="I9" s="448">
        <v>29</v>
      </c>
      <c r="J9" s="448">
        <v>18</v>
      </c>
      <c r="K9" s="448">
        <v>15</v>
      </c>
      <c r="L9" s="448">
        <v>1</v>
      </c>
      <c r="M9" s="448">
        <v>479</v>
      </c>
      <c r="N9" s="353" t="s">
        <v>394</v>
      </c>
    </row>
    <row r="10" spans="1:16" ht="30" customHeight="1" x14ac:dyDescent="0.2">
      <c r="A10" s="299" t="s">
        <v>60</v>
      </c>
      <c r="B10" s="448">
        <v>152</v>
      </c>
      <c r="C10" s="448">
        <v>194</v>
      </c>
      <c r="D10" s="448">
        <v>134</v>
      </c>
      <c r="E10" s="448">
        <v>123</v>
      </c>
      <c r="F10" s="448">
        <v>128</v>
      </c>
      <c r="G10" s="448">
        <v>86</v>
      </c>
      <c r="H10" s="448">
        <v>60</v>
      </c>
      <c r="I10" s="448">
        <v>40</v>
      </c>
      <c r="J10" s="448">
        <v>28</v>
      </c>
      <c r="K10" s="448">
        <v>58</v>
      </c>
      <c r="L10" s="448">
        <v>0</v>
      </c>
      <c r="M10" s="448">
        <v>1003</v>
      </c>
      <c r="N10" s="353" t="s">
        <v>346</v>
      </c>
    </row>
    <row r="11" spans="1:16" ht="30" customHeight="1" thickBot="1" x14ac:dyDescent="0.25">
      <c r="A11" s="283" t="s">
        <v>42</v>
      </c>
      <c r="B11" s="447">
        <v>0</v>
      </c>
      <c r="C11" s="447">
        <v>0</v>
      </c>
      <c r="D11" s="447">
        <v>0</v>
      </c>
      <c r="E11" s="447">
        <v>0</v>
      </c>
      <c r="F11" s="447">
        <v>1</v>
      </c>
      <c r="G11" s="447">
        <v>0</v>
      </c>
      <c r="H11" s="447">
        <v>0</v>
      </c>
      <c r="I11" s="447">
        <v>0</v>
      </c>
      <c r="J11" s="447">
        <v>0</v>
      </c>
      <c r="K11" s="447">
        <v>0</v>
      </c>
      <c r="L11" s="447">
        <v>0</v>
      </c>
      <c r="M11" s="447">
        <v>1</v>
      </c>
      <c r="N11" s="329" t="s">
        <v>146</v>
      </c>
    </row>
    <row r="12" spans="1:16" ht="30" customHeight="1" thickTop="1" thickBot="1" x14ac:dyDescent="0.25">
      <c r="A12" s="288" t="s">
        <v>9</v>
      </c>
      <c r="B12" s="281">
        <v>204</v>
      </c>
      <c r="C12" s="281">
        <v>366</v>
      </c>
      <c r="D12" s="281">
        <v>424</v>
      </c>
      <c r="E12" s="281">
        <v>445</v>
      </c>
      <c r="F12" s="281">
        <v>457</v>
      </c>
      <c r="G12" s="281">
        <v>342</v>
      </c>
      <c r="H12" s="281">
        <v>237</v>
      </c>
      <c r="I12" s="281">
        <v>151</v>
      </c>
      <c r="J12" s="281">
        <v>84</v>
      </c>
      <c r="K12" s="281">
        <v>115</v>
      </c>
      <c r="L12" s="281">
        <v>3</v>
      </c>
      <c r="M12" s="281">
        <v>2828</v>
      </c>
      <c r="N12" s="268" t="s">
        <v>142</v>
      </c>
    </row>
    <row r="13" spans="1:16" ht="24" customHeight="1" thickTop="1" x14ac:dyDescent="0.2">
      <c r="A13" s="674" t="s">
        <v>799</v>
      </c>
      <c r="B13" s="674"/>
      <c r="C13" s="674"/>
      <c r="D13" s="674"/>
      <c r="E13" s="674"/>
      <c r="F13" s="479"/>
      <c r="G13" s="479"/>
      <c r="H13" s="479"/>
      <c r="I13" s="479"/>
      <c r="J13" s="532" t="s">
        <v>818</v>
      </c>
      <c r="K13" s="532"/>
      <c r="L13" s="532"/>
      <c r="M13" s="532"/>
      <c r="N13" s="532"/>
      <c r="O13" s="532"/>
    </row>
  </sheetData>
  <mergeCells count="19">
    <mergeCell ref="B4:L4"/>
    <mergeCell ref="B5:L5"/>
    <mergeCell ref="C6:C7"/>
    <mergeCell ref="A13:E13"/>
    <mergeCell ref="J13:O13"/>
    <mergeCell ref="A1:N1"/>
    <mergeCell ref="B6:B7"/>
    <mergeCell ref="D6:D7"/>
    <mergeCell ref="E6:E7"/>
    <mergeCell ref="A2:N2"/>
    <mergeCell ref="F6:F7"/>
    <mergeCell ref="G6:G7"/>
    <mergeCell ref="H6:H7"/>
    <mergeCell ref="I6:I7"/>
    <mergeCell ref="J6:J7"/>
    <mergeCell ref="N4:N7"/>
    <mergeCell ref="A4:A7"/>
    <mergeCell ref="M4:M5"/>
    <mergeCell ref="M6:M7"/>
  </mergeCells>
  <phoneticPr fontId="3" type="noConversion"/>
  <printOptions horizontalCentered="1"/>
  <pageMargins left="0.63" right="0.66" top="1.41" bottom="0.46" header="1.1499999999999999" footer="0.24"/>
  <pageSetup paperSize="9" scale="80" orientation="landscape" r:id="rId1"/>
  <headerFooter alignWithMargins="0">
    <oddFooter>&amp;C&amp;12    31</oddFooter>
  </headerFooter>
  <rowBreaks count="1" manualBreakCount="1">
    <brk id="23" max="12" man="1"/>
  </row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C45"/>
  <sheetViews>
    <sheetView rightToLeft="1" topLeftCell="A10" zoomScaleSheetLayoutView="55" workbookViewId="0">
      <selection activeCell="K13" sqref="K13:P13"/>
    </sheetView>
  </sheetViews>
  <sheetFormatPr defaultRowHeight="14.25" x14ac:dyDescent="0.2"/>
  <cols>
    <col min="1" max="1" width="10.28515625" style="15" customWidth="1"/>
    <col min="2" max="2" width="10.140625" style="15" customWidth="1"/>
    <col min="3" max="4" width="11.140625" style="15" customWidth="1"/>
    <col min="5" max="5" width="10.28515625" style="15" customWidth="1"/>
    <col min="6" max="6" width="12.5703125" style="15" customWidth="1"/>
    <col min="7" max="7" width="11.85546875" style="15" customWidth="1"/>
    <col min="8" max="8" width="9.85546875" style="15" customWidth="1"/>
    <col min="9" max="9" width="11.85546875" style="15" customWidth="1"/>
    <col min="10" max="10" width="10" style="15" customWidth="1"/>
    <col min="11" max="11" width="13" style="15" customWidth="1"/>
    <col min="12" max="12" width="12.140625" style="15" customWidth="1"/>
    <col min="13" max="13" width="10" style="15" customWidth="1"/>
    <col min="14" max="14" width="9.5703125" style="15" customWidth="1"/>
    <col min="15" max="15" width="13.7109375" style="15" customWidth="1"/>
    <col min="16" max="16" width="9.140625" style="15" hidden="1" customWidth="1"/>
    <col min="17" max="17" width="0.42578125" style="15" hidden="1" customWidth="1"/>
    <col min="18" max="25" width="9.140625" style="15" hidden="1" customWidth="1"/>
    <col min="26" max="26" width="10.5703125" style="15" customWidth="1"/>
    <col min="27" max="27" width="9.140625" style="15"/>
    <col min="28" max="28" width="11" style="15" customWidth="1"/>
    <col min="29" max="16384" width="9.140625" style="15"/>
  </cols>
  <sheetData>
    <row r="1" spans="1:27" ht="29.25" customHeight="1" x14ac:dyDescent="0.2">
      <c r="A1" s="531" t="s">
        <v>777</v>
      </c>
      <c r="B1" s="531"/>
      <c r="C1" s="531"/>
      <c r="D1" s="531"/>
      <c r="E1" s="531"/>
      <c r="F1" s="531"/>
      <c r="G1" s="531"/>
      <c r="H1" s="531"/>
      <c r="I1" s="531"/>
      <c r="J1" s="531"/>
      <c r="K1" s="531"/>
      <c r="L1" s="531"/>
      <c r="M1" s="531"/>
      <c r="N1" s="531"/>
      <c r="O1" s="531"/>
    </row>
    <row r="2" spans="1:27" ht="29.25" customHeight="1" x14ac:dyDescent="0.2">
      <c r="A2" s="592" t="s">
        <v>778</v>
      </c>
      <c r="B2" s="592"/>
      <c r="C2" s="592"/>
      <c r="D2" s="592"/>
      <c r="E2" s="592"/>
      <c r="F2" s="592"/>
      <c r="G2" s="592"/>
      <c r="H2" s="592"/>
      <c r="I2" s="592"/>
      <c r="J2" s="592"/>
      <c r="K2" s="592"/>
      <c r="L2" s="592"/>
      <c r="M2" s="592"/>
      <c r="N2" s="592"/>
      <c r="O2" s="592"/>
    </row>
    <row r="3" spans="1:27" ht="28.5" customHeight="1" x14ac:dyDescent="0.2">
      <c r="A3" s="593" t="s">
        <v>259</v>
      </c>
      <c r="B3" s="593"/>
      <c r="C3" s="29"/>
      <c r="D3" s="29"/>
      <c r="E3" s="260"/>
      <c r="F3" s="260"/>
      <c r="G3" s="260"/>
      <c r="H3" s="260"/>
      <c r="I3" s="260"/>
      <c r="J3" s="260"/>
      <c r="K3" s="260"/>
      <c r="L3" s="260"/>
      <c r="M3" s="707" t="s">
        <v>691</v>
      </c>
      <c r="N3" s="707"/>
      <c r="O3" s="707"/>
    </row>
    <row r="4" spans="1:27" ht="27.75" customHeight="1" x14ac:dyDescent="0.2">
      <c r="A4" s="594" t="s">
        <v>30</v>
      </c>
      <c r="B4" s="676" t="s">
        <v>580</v>
      </c>
      <c r="C4" s="617"/>
      <c r="D4" s="617"/>
      <c r="E4" s="617"/>
      <c r="F4" s="617"/>
      <c r="G4" s="617"/>
      <c r="H4" s="617"/>
      <c r="I4" s="617"/>
      <c r="J4" s="617"/>
      <c r="K4" s="617"/>
      <c r="L4" s="617"/>
      <c r="M4" s="643"/>
      <c r="N4" s="726" t="s">
        <v>9</v>
      </c>
      <c r="O4" s="595" t="s">
        <v>623</v>
      </c>
    </row>
    <row r="5" spans="1:27" ht="27.75" customHeight="1" x14ac:dyDescent="0.2">
      <c r="A5" s="594"/>
      <c r="B5" s="676" t="s">
        <v>542</v>
      </c>
      <c r="C5" s="617"/>
      <c r="D5" s="617"/>
      <c r="E5" s="617"/>
      <c r="F5" s="617"/>
      <c r="G5" s="617"/>
      <c r="H5" s="617"/>
      <c r="I5" s="617"/>
      <c r="J5" s="617"/>
      <c r="K5" s="617"/>
      <c r="L5" s="617"/>
      <c r="M5" s="643"/>
      <c r="N5" s="727"/>
      <c r="O5" s="595"/>
    </row>
    <row r="6" spans="1:27" ht="27" customHeight="1" x14ac:dyDescent="0.2">
      <c r="A6" s="594"/>
      <c r="B6" s="264" t="s">
        <v>72</v>
      </c>
      <c r="C6" s="307" t="s">
        <v>73</v>
      </c>
      <c r="D6" s="307" t="s">
        <v>74</v>
      </c>
      <c r="E6" s="264" t="s">
        <v>75</v>
      </c>
      <c r="F6" s="264" t="s">
        <v>76</v>
      </c>
      <c r="G6" s="264" t="s">
        <v>77</v>
      </c>
      <c r="H6" s="264" t="s">
        <v>78</v>
      </c>
      <c r="I6" s="264" t="s">
        <v>79</v>
      </c>
      <c r="J6" s="297" t="s">
        <v>80</v>
      </c>
      <c r="K6" s="264" t="s">
        <v>81</v>
      </c>
      <c r="L6" s="264" t="s">
        <v>82</v>
      </c>
      <c r="M6" s="297" t="s">
        <v>108</v>
      </c>
      <c r="N6" s="675" t="s">
        <v>142</v>
      </c>
      <c r="O6" s="595"/>
    </row>
    <row r="7" spans="1:27" ht="51.75" customHeight="1" x14ac:dyDescent="0.2">
      <c r="A7" s="594"/>
      <c r="B7" s="264" t="s">
        <v>395</v>
      </c>
      <c r="C7" s="307" t="s">
        <v>396</v>
      </c>
      <c r="D7" s="343" t="s">
        <v>562</v>
      </c>
      <c r="E7" s="264" t="s">
        <v>397</v>
      </c>
      <c r="F7" s="264" t="s">
        <v>398</v>
      </c>
      <c r="G7" s="264" t="s">
        <v>399</v>
      </c>
      <c r="H7" s="264" t="s">
        <v>400</v>
      </c>
      <c r="I7" s="264" t="s">
        <v>401</v>
      </c>
      <c r="J7" s="297" t="s">
        <v>402</v>
      </c>
      <c r="K7" s="297" t="s">
        <v>561</v>
      </c>
      <c r="L7" s="264" t="s">
        <v>403</v>
      </c>
      <c r="M7" s="297" t="s">
        <v>167</v>
      </c>
      <c r="N7" s="738"/>
      <c r="O7" s="595"/>
    </row>
    <row r="8" spans="1:27" ht="30" customHeight="1" x14ac:dyDescent="0.2">
      <c r="A8" s="310" t="s">
        <v>70</v>
      </c>
      <c r="B8" s="321">
        <v>61</v>
      </c>
      <c r="C8" s="321">
        <v>56</v>
      </c>
      <c r="D8" s="321">
        <v>245</v>
      </c>
      <c r="E8" s="321">
        <v>368</v>
      </c>
      <c r="F8" s="321">
        <v>346</v>
      </c>
      <c r="G8" s="321">
        <v>181</v>
      </c>
      <c r="H8" s="321">
        <v>27</v>
      </c>
      <c r="I8" s="321">
        <v>55</v>
      </c>
      <c r="J8" s="321">
        <v>0</v>
      </c>
      <c r="K8" s="321">
        <v>0</v>
      </c>
      <c r="L8" s="321">
        <v>1</v>
      </c>
      <c r="M8" s="321">
        <v>5</v>
      </c>
      <c r="N8" s="319">
        <v>1345</v>
      </c>
      <c r="O8" s="311" t="s">
        <v>322</v>
      </c>
      <c r="P8" s="56"/>
      <c r="Q8" s="56"/>
      <c r="R8" s="56"/>
      <c r="S8" s="56"/>
      <c r="T8" s="56"/>
      <c r="U8" s="56"/>
      <c r="V8" s="56"/>
      <c r="W8" s="56"/>
      <c r="X8" s="56"/>
      <c r="Y8" s="56"/>
      <c r="Z8" s="56"/>
      <c r="AA8" s="56"/>
    </row>
    <row r="9" spans="1:27" ht="30" customHeight="1" x14ac:dyDescent="0.2">
      <c r="A9" s="299" t="s">
        <v>59</v>
      </c>
      <c r="B9" s="245">
        <v>26</v>
      </c>
      <c r="C9" s="245">
        <v>17</v>
      </c>
      <c r="D9" s="245">
        <v>70</v>
      </c>
      <c r="E9" s="245">
        <v>146</v>
      </c>
      <c r="F9" s="245">
        <v>114</v>
      </c>
      <c r="G9" s="245">
        <v>60</v>
      </c>
      <c r="H9" s="245">
        <v>21</v>
      </c>
      <c r="I9" s="245">
        <v>23</v>
      </c>
      <c r="J9" s="245">
        <v>0</v>
      </c>
      <c r="K9" s="245">
        <v>0</v>
      </c>
      <c r="L9" s="245">
        <v>0</v>
      </c>
      <c r="M9" s="245">
        <v>2</v>
      </c>
      <c r="N9" s="279">
        <v>479</v>
      </c>
      <c r="O9" s="353" t="s">
        <v>345</v>
      </c>
      <c r="P9" s="56"/>
      <c r="Q9" s="56"/>
      <c r="R9" s="56"/>
      <c r="S9" s="56"/>
      <c r="T9" s="56"/>
      <c r="U9" s="56"/>
      <c r="V9" s="56"/>
      <c r="W9" s="56"/>
      <c r="X9" s="56"/>
      <c r="Y9" s="56"/>
      <c r="Z9" s="56"/>
      <c r="AA9" s="56"/>
    </row>
    <row r="10" spans="1:27" ht="30" customHeight="1" x14ac:dyDescent="0.2">
      <c r="A10" s="299" t="s">
        <v>60</v>
      </c>
      <c r="B10" s="245">
        <v>215</v>
      </c>
      <c r="C10" s="245">
        <v>37</v>
      </c>
      <c r="D10" s="245">
        <v>130</v>
      </c>
      <c r="E10" s="245">
        <v>272</v>
      </c>
      <c r="F10" s="245">
        <v>214</v>
      </c>
      <c r="G10" s="245">
        <v>95</v>
      </c>
      <c r="H10" s="245">
        <v>11</v>
      </c>
      <c r="I10" s="245">
        <v>29</v>
      </c>
      <c r="J10" s="245">
        <v>0</v>
      </c>
      <c r="K10" s="245">
        <v>0</v>
      </c>
      <c r="L10" s="245">
        <v>0</v>
      </c>
      <c r="M10" s="245">
        <v>0</v>
      </c>
      <c r="N10" s="279">
        <v>1003</v>
      </c>
      <c r="O10" s="353" t="s">
        <v>346</v>
      </c>
      <c r="P10" s="56"/>
      <c r="Q10" s="56"/>
      <c r="R10" s="56"/>
      <c r="S10" s="56"/>
      <c r="T10" s="56"/>
      <c r="U10" s="56"/>
      <c r="V10" s="56"/>
      <c r="W10" s="56"/>
      <c r="X10" s="56"/>
      <c r="Y10" s="56"/>
      <c r="Z10" s="56"/>
      <c r="AA10" s="56"/>
    </row>
    <row r="11" spans="1:27" ht="30" customHeight="1" thickBot="1" x14ac:dyDescent="0.25">
      <c r="A11" s="283" t="s">
        <v>42</v>
      </c>
      <c r="B11" s="306">
        <v>0</v>
      </c>
      <c r="C11" s="306">
        <v>0</v>
      </c>
      <c r="D11" s="306">
        <v>0</v>
      </c>
      <c r="E11" s="306">
        <v>0</v>
      </c>
      <c r="F11" s="306">
        <v>1</v>
      </c>
      <c r="G11" s="306">
        <v>0</v>
      </c>
      <c r="H11" s="306">
        <v>0</v>
      </c>
      <c r="I11" s="306">
        <v>0</v>
      </c>
      <c r="J11" s="306">
        <v>0</v>
      </c>
      <c r="K11" s="306">
        <v>0</v>
      </c>
      <c r="L11" s="306">
        <v>0</v>
      </c>
      <c r="M11" s="306">
        <v>0</v>
      </c>
      <c r="N11" s="280">
        <v>1</v>
      </c>
      <c r="O11" s="329" t="s">
        <v>146</v>
      </c>
      <c r="P11" s="56"/>
      <c r="Q11" s="56"/>
      <c r="R11" s="56"/>
      <c r="S11" s="56"/>
      <c r="T11" s="56"/>
      <c r="U11" s="56"/>
      <c r="V11" s="56"/>
      <c r="W11" s="56"/>
      <c r="X11" s="56"/>
      <c r="Y11" s="56"/>
      <c r="Z11" s="56"/>
      <c r="AA11" s="56"/>
    </row>
    <row r="12" spans="1:27" ht="30" customHeight="1" thickTop="1" thickBot="1" x14ac:dyDescent="0.25">
      <c r="A12" s="288" t="s">
        <v>9</v>
      </c>
      <c r="B12" s="267">
        <v>302</v>
      </c>
      <c r="C12" s="267">
        <v>110</v>
      </c>
      <c r="D12" s="267">
        <v>445</v>
      </c>
      <c r="E12" s="267">
        <v>786</v>
      </c>
      <c r="F12" s="267">
        <v>675</v>
      </c>
      <c r="G12" s="267">
        <v>336</v>
      </c>
      <c r="H12" s="267">
        <v>59</v>
      </c>
      <c r="I12" s="267">
        <v>107</v>
      </c>
      <c r="J12" s="267">
        <v>0</v>
      </c>
      <c r="K12" s="267">
        <v>0</v>
      </c>
      <c r="L12" s="267">
        <v>1</v>
      </c>
      <c r="M12" s="267">
        <v>7</v>
      </c>
      <c r="N12" s="281">
        <v>2828</v>
      </c>
      <c r="O12" s="312" t="s">
        <v>142</v>
      </c>
      <c r="P12" s="56"/>
      <c r="Q12" s="56"/>
      <c r="R12" s="56"/>
      <c r="S12" s="56"/>
      <c r="T12" s="56"/>
      <c r="U12" s="56"/>
      <c r="V12" s="56"/>
      <c r="W12" s="56"/>
      <c r="X12" s="56"/>
      <c r="Y12" s="56"/>
      <c r="Z12" s="56"/>
      <c r="AA12" s="56"/>
    </row>
    <row r="13" spans="1:27" ht="30" customHeight="1" thickTop="1" x14ac:dyDescent="0.2">
      <c r="A13" s="690" t="s">
        <v>733</v>
      </c>
      <c r="B13" s="690"/>
      <c r="C13" s="690"/>
      <c r="D13" s="690"/>
      <c r="E13" s="690"/>
      <c r="F13" s="475"/>
      <c r="G13" s="475"/>
      <c r="H13" s="475"/>
      <c r="I13" s="475"/>
      <c r="J13" s="475"/>
      <c r="K13" s="532" t="s">
        <v>818</v>
      </c>
      <c r="L13" s="532"/>
      <c r="M13" s="532"/>
      <c r="N13" s="532"/>
      <c r="O13" s="532"/>
      <c r="P13" s="532"/>
    </row>
    <row r="14" spans="1:27" ht="20.25" x14ac:dyDescent="0.3">
      <c r="A14" s="86"/>
      <c r="B14" s="86"/>
      <c r="C14" s="86"/>
      <c r="D14" s="86"/>
      <c r="E14" s="86"/>
      <c r="F14" s="86"/>
      <c r="G14" s="86"/>
      <c r="H14" s="86"/>
      <c r="I14" s="86"/>
      <c r="J14" s="86"/>
      <c r="K14" s="86"/>
      <c r="L14" s="86"/>
      <c r="M14" s="86"/>
      <c r="N14" s="86"/>
      <c r="O14" s="86"/>
    </row>
    <row r="15" spans="1:27" ht="24.95" customHeight="1" x14ac:dyDescent="0.3">
      <c r="A15" s="86"/>
      <c r="B15" s="86"/>
      <c r="C15" s="86"/>
      <c r="D15" s="86"/>
      <c r="E15" s="86"/>
      <c r="F15" s="86"/>
      <c r="G15" s="86"/>
      <c r="H15" s="86"/>
      <c r="I15" s="86"/>
      <c r="J15" s="86"/>
      <c r="K15" s="86"/>
      <c r="L15" s="86"/>
      <c r="M15" s="86"/>
      <c r="N15" s="86"/>
      <c r="O15" s="86"/>
    </row>
    <row r="16" spans="1:27" ht="33.75" customHeight="1" x14ac:dyDescent="0.2">
      <c r="A16" s="192"/>
      <c r="B16" s="192"/>
      <c r="C16" s="192"/>
      <c r="D16" s="192"/>
      <c r="E16" s="192"/>
      <c r="F16" s="192"/>
      <c r="G16" s="733"/>
      <c r="H16" s="733"/>
      <c r="I16" s="192"/>
      <c r="J16" s="192"/>
      <c r="K16" s="192"/>
      <c r="L16" s="191"/>
      <c r="M16" s="735"/>
      <c r="N16" s="735"/>
      <c r="O16" s="735"/>
    </row>
    <row r="17" spans="1:29" ht="33.75" customHeight="1" x14ac:dyDescent="0.2">
      <c r="A17" s="192"/>
      <c r="B17" s="192"/>
      <c r="C17" s="192"/>
      <c r="D17" s="193"/>
      <c r="E17" s="193"/>
      <c r="F17" s="193"/>
      <c r="G17" s="733"/>
      <c r="H17" s="733"/>
      <c r="I17" s="193"/>
      <c r="J17" s="193"/>
      <c r="K17" s="193"/>
      <c r="L17" s="191"/>
      <c r="M17" s="183"/>
      <c r="N17" s="183"/>
      <c r="O17" s="183"/>
    </row>
    <row r="18" spans="1:29" ht="37.5" customHeight="1" x14ac:dyDescent="0.3">
      <c r="A18" s="192"/>
      <c r="B18" s="191"/>
      <c r="C18" s="191"/>
      <c r="D18" s="733"/>
      <c r="E18" s="733"/>
      <c r="F18" s="733"/>
      <c r="G18" s="733"/>
      <c r="H18" s="733"/>
      <c r="I18" s="733"/>
      <c r="J18" s="733"/>
      <c r="K18" s="733"/>
      <c r="L18" s="191"/>
      <c r="M18" s="191"/>
      <c r="N18" s="191"/>
      <c r="O18" s="86"/>
    </row>
    <row r="19" spans="1:29" ht="37.5" customHeight="1" x14ac:dyDescent="0.3">
      <c r="A19" s="192"/>
      <c r="B19" s="735"/>
      <c r="C19" s="735"/>
      <c r="D19" s="735"/>
      <c r="E19" s="735"/>
      <c r="F19" s="735"/>
      <c r="G19" s="735"/>
      <c r="H19" s="735"/>
      <c r="I19" s="735"/>
      <c r="J19" s="735"/>
      <c r="K19" s="735"/>
      <c r="L19" s="735"/>
      <c r="M19" s="735"/>
      <c r="N19" s="183"/>
      <c r="O19" s="86"/>
    </row>
    <row r="20" spans="1:29" ht="20.25" x14ac:dyDescent="0.3">
      <c r="A20" s="86"/>
      <c r="B20" s="86"/>
      <c r="C20" s="736"/>
      <c r="D20" s="736"/>
      <c r="E20" s="86"/>
      <c r="F20" s="86"/>
      <c r="G20" s="86"/>
      <c r="H20" s="86"/>
      <c r="I20" s="86"/>
      <c r="J20" s="86"/>
      <c r="K20" s="737"/>
      <c r="L20" s="737"/>
      <c r="M20" s="86"/>
      <c r="N20" s="86"/>
      <c r="O20" s="86"/>
    </row>
    <row r="21" spans="1:29" ht="20.25" customHeight="1" x14ac:dyDescent="0.3">
      <c r="A21" s="734"/>
      <c r="B21" s="734"/>
      <c r="C21" s="194"/>
      <c r="D21" s="194"/>
      <c r="E21" s="194"/>
      <c r="F21" s="194"/>
      <c r="G21" s="194"/>
      <c r="H21" s="194"/>
      <c r="I21" s="194"/>
      <c r="J21" s="194"/>
      <c r="K21" s="194"/>
      <c r="L21" s="194"/>
      <c r="M21" s="86"/>
      <c r="N21" s="86"/>
      <c r="O21" s="86"/>
    </row>
    <row r="22" spans="1:29" ht="24" customHeight="1" x14ac:dyDescent="0.25">
      <c r="A22" s="192"/>
      <c r="B22" s="192"/>
      <c r="C22" s="733"/>
      <c r="D22" s="733"/>
      <c r="E22" s="733"/>
      <c r="F22" s="733"/>
      <c r="G22" s="733"/>
      <c r="H22" s="733"/>
      <c r="I22" s="733"/>
      <c r="J22" s="733"/>
      <c r="K22" s="733"/>
      <c r="L22" s="733"/>
      <c r="M22" s="192"/>
      <c r="N22" s="192"/>
      <c r="O22" s="192"/>
      <c r="P22" s="26"/>
      <c r="Q22" s="26"/>
      <c r="AC22" s="17"/>
    </row>
    <row r="23" spans="1:29" ht="24" customHeight="1" x14ac:dyDescent="0.2">
      <c r="A23" s="192"/>
      <c r="B23" s="192"/>
      <c r="C23" s="733"/>
      <c r="D23" s="733"/>
      <c r="E23" s="733"/>
      <c r="F23" s="733"/>
      <c r="G23" s="733"/>
      <c r="H23" s="733"/>
      <c r="I23" s="733"/>
      <c r="J23" s="733"/>
      <c r="K23" s="733"/>
      <c r="L23" s="733"/>
      <c r="M23" s="192"/>
      <c r="N23" s="192"/>
      <c r="O23" s="192"/>
      <c r="P23" s="26"/>
      <c r="Q23" s="26"/>
    </row>
    <row r="24" spans="1:29" ht="20.25" x14ac:dyDescent="0.3">
      <c r="A24" s="86"/>
      <c r="B24" s="86"/>
      <c r="C24" s="86"/>
      <c r="D24" s="86"/>
      <c r="E24" s="86"/>
      <c r="F24" s="86"/>
      <c r="G24" s="86"/>
      <c r="H24" s="86"/>
      <c r="I24" s="86"/>
      <c r="J24" s="86"/>
      <c r="K24" s="86"/>
      <c r="L24" s="86"/>
      <c r="M24" s="86"/>
      <c r="N24" s="86"/>
      <c r="O24" s="86"/>
    </row>
    <row r="25" spans="1:29" ht="20.25" x14ac:dyDescent="0.3">
      <c r="A25" s="86"/>
      <c r="B25" s="86"/>
      <c r="C25" s="86"/>
      <c r="D25" s="86"/>
      <c r="E25" s="86"/>
      <c r="F25" s="86"/>
      <c r="G25" s="86"/>
      <c r="H25" s="86"/>
      <c r="I25" s="86"/>
      <c r="J25" s="86"/>
      <c r="K25" s="86"/>
      <c r="L25" s="86"/>
      <c r="M25" s="86"/>
      <c r="N25" s="86"/>
      <c r="O25" s="86"/>
    </row>
    <row r="26" spans="1:29" ht="20.25" x14ac:dyDescent="0.3">
      <c r="A26" s="86"/>
      <c r="B26" s="86"/>
      <c r="C26" s="86"/>
      <c r="D26" s="86"/>
      <c r="E26" s="86"/>
      <c r="F26" s="86"/>
      <c r="G26" s="86"/>
      <c r="H26" s="86"/>
      <c r="I26" s="86"/>
      <c r="J26" s="86"/>
      <c r="K26" s="86"/>
      <c r="L26" s="86"/>
      <c r="M26" s="86"/>
      <c r="N26" s="86"/>
      <c r="O26" s="86"/>
    </row>
    <row r="27" spans="1:29" ht="20.25" x14ac:dyDescent="0.3">
      <c r="A27" s="86"/>
      <c r="B27" s="86"/>
      <c r="C27" s="86"/>
      <c r="D27" s="86"/>
      <c r="E27" s="86"/>
      <c r="F27" s="86"/>
      <c r="G27" s="86"/>
      <c r="H27" s="86"/>
      <c r="I27" s="86"/>
      <c r="J27" s="86"/>
      <c r="K27" s="86"/>
      <c r="L27" s="86"/>
      <c r="M27" s="86"/>
      <c r="N27" s="86"/>
      <c r="O27" s="86"/>
    </row>
    <row r="28" spans="1:29" ht="20.25" x14ac:dyDescent="0.3">
      <c r="A28" s="86"/>
      <c r="B28" s="86"/>
      <c r="C28" s="86"/>
      <c r="D28" s="86"/>
      <c r="E28" s="86"/>
      <c r="F28" s="86"/>
      <c r="G28" s="86"/>
      <c r="H28" s="86"/>
      <c r="I28" s="86"/>
      <c r="J28" s="86"/>
      <c r="K28" s="86"/>
      <c r="L28" s="86"/>
      <c r="M28" s="86"/>
      <c r="N28" s="86"/>
      <c r="O28" s="86"/>
    </row>
    <row r="29" spans="1:29" ht="20.25" x14ac:dyDescent="0.3">
      <c r="A29" s="86"/>
      <c r="B29" s="86"/>
      <c r="C29" s="86"/>
      <c r="D29" s="86"/>
      <c r="E29" s="86"/>
      <c r="F29" s="86"/>
      <c r="G29" s="86"/>
      <c r="H29" s="86"/>
      <c r="I29" s="86"/>
      <c r="J29" s="86"/>
      <c r="K29" s="86"/>
      <c r="L29" s="86"/>
      <c r="M29" s="86"/>
      <c r="N29" s="86"/>
      <c r="O29" s="86"/>
    </row>
    <row r="30" spans="1:29" ht="20.25" x14ac:dyDescent="0.3">
      <c r="A30" s="86"/>
      <c r="B30" s="86"/>
      <c r="C30" s="86"/>
      <c r="D30" s="86"/>
      <c r="E30" s="86"/>
      <c r="F30" s="86"/>
      <c r="G30" s="86"/>
      <c r="H30" s="86"/>
      <c r="I30" s="86"/>
      <c r="J30" s="86"/>
      <c r="K30" s="86"/>
      <c r="L30" s="86"/>
      <c r="M30" s="86"/>
      <c r="N30" s="86"/>
      <c r="O30" s="86"/>
    </row>
    <row r="31" spans="1:29" ht="20.25" x14ac:dyDescent="0.3">
      <c r="A31" s="86"/>
      <c r="B31" s="86"/>
      <c r="C31" s="86"/>
      <c r="D31" s="86"/>
      <c r="E31" s="86"/>
      <c r="F31" s="86"/>
      <c r="G31" s="86"/>
      <c r="H31" s="86"/>
      <c r="I31" s="86"/>
      <c r="J31" s="86"/>
      <c r="K31" s="86"/>
      <c r="L31" s="86"/>
      <c r="M31" s="86"/>
      <c r="N31" s="86"/>
      <c r="O31" s="86"/>
    </row>
    <row r="32" spans="1:29" ht="20.25" x14ac:dyDescent="0.3">
      <c r="A32" s="86"/>
      <c r="B32" s="86"/>
      <c r="C32" s="86"/>
      <c r="D32" s="86"/>
      <c r="E32" s="86"/>
      <c r="F32" s="86"/>
      <c r="G32" s="86"/>
      <c r="H32" s="86"/>
      <c r="I32" s="86"/>
      <c r="J32" s="86"/>
      <c r="K32" s="86"/>
      <c r="L32" s="86"/>
      <c r="M32" s="86"/>
      <c r="N32" s="86"/>
      <c r="O32" s="86"/>
    </row>
    <row r="33" spans="1:15" ht="20.25" x14ac:dyDescent="0.3">
      <c r="A33" s="86"/>
      <c r="B33" s="86"/>
      <c r="C33" s="86"/>
      <c r="D33" s="86"/>
      <c r="E33" s="86"/>
      <c r="F33" s="86"/>
      <c r="G33" s="86"/>
      <c r="H33" s="86"/>
      <c r="I33" s="86"/>
      <c r="J33" s="86"/>
      <c r="K33" s="86"/>
      <c r="L33" s="86"/>
      <c r="M33" s="86"/>
      <c r="N33" s="86"/>
      <c r="O33" s="86"/>
    </row>
    <row r="34" spans="1:15" ht="20.25" x14ac:dyDescent="0.3">
      <c r="A34" s="86"/>
      <c r="B34" s="86"/>
      <c r="C34" s="86"/>
      <c r="D34" s="86"/>
      <c r="E34" s="86"/>
      <c r="F34" s="86"/>
      <c r="G34" s="86"/>
      <c r="H34" s="86"/>
      <c r="I34" s="86"/>
      <c r="J34" s="86"/>
      <c r="K34" s="86"/>
      <c r="L34" s="86"/>
      <c r="M34" s="86"/>
      <c r="N34" s="86"/>
      <c r="O34" s="86"/>
    </row>
    <row r="35" spans="1:15" ht="20.25" x14ac:dyDescent="0.3">
      <c r="A35" s="86"/>
      <c r="B35" s="86"/>
      <c r="C35" s="86"/>
      <c r="D35" s="86"/>
      <c r="E35" s="86"/>
      <c r="F35" s="86"/>
      <c r="G35" s="86"/>
      <c r="H35" s="86"/>
      <c r="I35" s="86"/>
      <c r="J35" s="86"/>
      <c r="K35" s="86"/>
      <c r="L35" s="86"/>
      <c r="M35" s="86"/>
      <c r="N35" s="86"/>
      <c r="O35" s="86"/>
    </row>
    <row r="36" spans="1:15" ht="20.25" x14ac:dyDescent="0.3">
      <c r="A36" s="86"/>
      <c r="B36" s="86"/>
      <c r="C36" s="86"/>
      <c r="D36" s="86"/>
      <c r="E36" s="86"/>
      <c r="F36" s="86"/>
      <c r="G36" s="86"/>
      <c r="H36" s="86"/>
      <c r="I36" s="86"/>
      <c r="J36" s="86"/>
      <c r="K36" s="86"/>
      <c r="L36" s="86"/>
      <c r="M36" s="86"/>
      <c r="N36" s="86"/>
      <c r="O36" s="86"/>
    </row>
    <row r="37" spans="1:15" ht="20.25" x14ac:dyDescent="0.3">
      <c r="A37" s="86"/>
      <c r="B37" s="86"/>
      <c r="C37" s="86"/>
      <c r="D37" s="86"/>
      <c r="E37" s="86"/>
      <c r="F37" s="86"/>
      <c r="G37" s="86"/>
      <c r="H37" s="86"/>
      <c r="I37" s="86"/>
      <c r="J37" s="86"/>
      <c r="K37" s="86"/>
      <c r="L37" s="86"/>
      <c r="M37" s="86"/>
      <c r="N37" s="86"/>
      <c r="O37" s="86"/>
    </row>
    <row r="38" spans="1:15" ht="20.25" x14ac:dyDescent="0.3">
      <c r="A38" s="86"/>
      <c r="B38" s="86"/>
      <c r="C38" s="86"/>
      <c r="D38" s="86"/>
      <c r="E38" s="86"/>
      <c r="F38" s="86"/>
      <c r="G38" s="86"/>
      <c r="H38" s="86"/>
      <c r="I38" s="86"/>
      <c r="J38" s="86"/>
      <c r="K38" s="86"/>
      <c r="L38" s="86"/>
      <c r="M38" s="86"/>
      <c r="N38" s="86"/>
      <c r="O38" s="86"/>
    </row>
    <row r="39" spans="1:15" ht="20.25" x14ac:dyDescent="0.3">
      <c r="A39" s="119"/>
      <c r="B39" s="119"/>
      <c r="C39" s="119"/>
      <c r="D39" s="119"/>
      <c r="E39" s="119"/>
      <c r="F39" s="119"/>
      <c r="G39" s="119"/>
      <c r="H39" s="119"/>
      <c r="I39" s="119"/>
      <c r="J39" s="119"/>
      <c r="K39" s="119"/>
      <c r="L39" s="119"/>
      <c r="M39" s="119"/>
      <c r="N39" s="119"/>
      <c r="O39" s="119"/>
    </row>
    <row r="40" spans="1:15" ht="20.25" x14ac:dyDescent="0.3">
      <c r="A40" s="119"/>
      <c r="B40" s="119"/>
      <c r="C40" s="119"/>
      <c r="D40" s="119"/>
      <c r="E40" s="119"/>
      <c r="F40" s="119"/>
      <c r="G40" s="119"/>
      <c r="H40" s="119"/>
      <c r="I40" s="119"/>
      <c r="J40" s="119"/>
      <c r="K40" s="119"/>
      <c r="L40" s="119"/>
      <c r="M40" s="119"/>
      <c r="N40" s="119"/>
      <c r="O40" s="119"/>
    </row>
    <row r="41" spans="1:15" ht="20.25" x14ac:dyDescent="0.3">
      <c r="A41" s="119"/>
      <c r="B41" s="119"/>
      <c r="C41" s="119"/>
      <c r="D41" s="119"/>
      <c r="E41" s="119"/>
      <c r="F41" s="119"/>
      <c r="G41" s="119"/>
      <c r="H41" s="119"/>
      <c r="I41" s="119"/>
      <c r="J41" s="119"/>
      <c r="K41" s="119"/>
      <c r="L41" s="119"/>
      <c r="M41" s="119"/>
      <c r="N41" s="119"/>
      <c r="O41" s="119"/>
    </row>
    <row r="42" spans="1:15" ht="20.25" x14ac:dyDescent="0.3">
      <c r="A42" s="119"/>
      <c r="B42" s="119"/>
      <c r="C42" s="119"/>
      <c r="D42" s="119"/>
      <c r="E42" s="119"/>
      <c r="F42" s="119"/>
      <c r="G42" s="119"/>
      <c r="H42" s="119"/>
      <c r="I42" s="119"/>
      <c r="J42" s="119"/>
      <c r="K42" s="119"/>
      <c r="L42" s="119"/>
      <c r="M42" s="119"/>
      <c r="N42" s="119"/>
      <c r="O42" s="119"/>
    </row>
    <row r="43" spans="1:15" ht="15" x14ac:dyDescent="0.25">
      <c r="A43" s="48"/>
      <c r="B43" s="48"/>
      <c r="C43" s="48"/>
      <c r="D43" s="48"/>
      <c r="E43" s="48"/>
      <c r="F43" s="48"/>
      <c r="G43" s="48"/>
      <c r="H43" s="48"/>
      <c r="I43" s="48"/>
      <c r="J43" s="48"/>
      <c r="K43" s="48"/>
      <c r="L43" s="48"/>
      <c r="M43" s="48"/>
      <c r="N43" s="48"/>
      <c r="O43" s="48"/>
    </row>
    <row r="44" spans="1:15" ht="15" x14ac:dyDescent="0.25">
      <c r="A44" s="48"/>
      <c r="B44" s="48"/>
      <c r="C44" s="48"/>
      <c r="D44" s="48"/>
      <c r="E44" s="48"/>
      <c r="F44" s="48"/>
      <c r="G44" s="48"/>
      <c r="H44" s="48"/>
      <c r="I44" s="48"/>
      <c r="J44" s="48"/>
      <c r="K44" s="48"/>
      <c r="L44" s="48"/>
      <c r="M44" s="48"/>
      <c r="N44" s="48"/>
      <c r="O44" s="48"/>
    </row>
    <row r="45" spans="1:15" ht="15" x14ac:dyDescent="0.25">
      <c r="A45" s="48"/>
      <c r="B45" s="48"/>
      <c r="C45" s="48"/>
      <c r="D45" s="48"/>
      <c r="E45" s="48"/>
      <c r="F45" s="48"/>
      <c r="G45" s="48"/>
      <c r="H45" s="48"/>
      <c r="I45" s="48"/>
      <c r="J45" s="48"/>
      <c r="K45" s="48"/>
      <c r="L45" s="48"/>
      <c r="M45" s="48"/>
      <c r="N45" s="48"/>
      <c r="O45" s="48"/>
    </row>
  </sheetData>
  <mergeCells count="22">
    <mergeCell ref="A1:O1"/>
    <mergeCell ref="A2:O2"/>
    <mergeCell ref="M3:O3"/>
    <mergeCell ref="A3:B3"/>
    <mergeCell ref="N4:N5"/>
    <mergeCell ref="O4:O7"/>
    <mergeCell ref="A4:A7"/>
    <mergeCell ref="N6:N7"/>
    <mergeCell ref="B4:M4"/>
    <mergeCell ref="B5:M5"/>
    <mergeCell ref="C23:L23"/>
    <mergeCell ref="C22:L22"/>
    <mergeCell ref="C20:D20"/>
    <mergeCell ref="K20:L20"/>
    <mergeCell ref="B19:M19"/>
    <mergeCell ref="D18:K18"/>
    <mergeCell ref="G17:H17"/>
    <mergeCell ref="A21:B21"/>
    <mergeCell ref="G16:H16"/>
    <mergeCell ref="A13:E13"/>
    <mergeCell ref="K13:P13"/>
    <mergeCell ref="M16:O16"/>
  </mergeCells>
  <phoneticPr fontId="3" type="noConversion"/>
  <printOptions horizontalCentered="1"/>
  <pageMargins left="0.25" right="0.35" top="0.72" bottom="0.36" header="0.3" footer="0.2"/>
  <pageSetup paperSize="9" scale="75" orientation="landscape" r:id="rId1"/>
  <headerFooter alignWithMargins="0">
    <oddFooter>&amp;C&amp;11 &amp;12 &amp;14 &amp;18 &amp;16 &amp;18 &amp;12 33</oddFooter>
  </headerFooter>
  <rowBreaks count="1" manualBreakCount="1">
    <brk id="34" max="14" man="1"/>
  </row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S31"/>
  <sheetViews>
    <sheetView rightToLeft="1" topLeftCell="A22" workbookViewId="0">
      <selection activeCell="I40" sqref="I39:I40"/>
    </sheetView>
  </sheetViews>
  <sheetFormatPr defaultRowHeight="15" x14ac:dyDescent="0.2"/>
  <cols>
    <col min="1" max="1" width="10" style="7" customWidth="1"/>
    <col min="2" max="2" width="9.5703125" style="7" customWidth="1"/>
    <col min="3" max="3" width="10.140625" style="7" customWidth="1"/>
    <col min="4" max="4" width="7.42578125" style="7" customWidth="1"/>
    <col min="5" max="5" width="9.85546875" style="7" customWidth="1"/>
    <col min="6" max="6" width="11.85546875" style="7" customWidth="1"/>
    <col min="7" max="7" width="8.85546875" style="7" customWidth="1"/>
    <col min="8" max="8" width="9" style="7" customWidth="1"/>
    <col min="9" max="9" width="10.85546875" style="7" customWidth="1"/>
    <col min="10" max="10" width="9.42578125" style="7" customWidth="1"/>
    <col min="11" max="11" width="19.5703125" style="7" customWidth="1"/>
    <col min="12" max="12" width="8.85546875" style="7" customWidth="1"/>
    <col min="13" max="13" width="12.140625" style="7" customWidth="1"/>
    <col min="14" max="16384" width="9.140625" style="7"/>
  </cols>
  <sheetData>
    <row r="1" spans="1:19" ht="34.5" customHeight="1" x14ac:dyDescent="0.2">
      <c r="A1" s="694" t="s">
        <v>779</v>
      </c>
      <c r="B1" s="694"/>
      <c r="C1" s="694"/>
      <c r="D1" s="694"/>
      <c r="E1" s="694"/>
      <c r="F1" s="694"/>
      <c r="G1" s="694"/>
      <c r="H1" s="694"/>
      <c r="I1" s="694"/>
      <c r="J1" s="694"/>
      <c r="K1" s="694"/>
    </row>
    <row r="2" spans="1:19" ht="38.25" customHeight="1" x14ac:dyDescent="0.2">
      <c r="A2" s="620" t="s">
        <v>816</v>
      </c>
      <c r="B2" s="620"/>
      <c r="C2" s="620"/>
      <c r="D2" s="620"/>
      <c r="E2" s="620"/>
      <c r="F2" s="620"/>
      <c r="G2" s="620"/>
      <c r="H2" s="620"/>
      <c r="I2" s="620"/>
      <c r="J2" s="620"/>
      <c r="K2" s="620"/>
    </row>
    <row r="3" spans="1:19" ht="24" customHeight="1" x14ac:dyDescent="0.2">
      <c r="A3" s="242" t="s">
        <v>260</v>
      </c>
      <c r="B3" s="263"/>
      <c r="C3" s="263"/>
      <c r="D3" s="263"/>
      <c r="E3" s="263"/>
      <c r="F3" s="263"/>
      <c r="G3" s="263"/>
      <c r="H3" s="263"/>
      <c r="I3" s="263"/>
      <c r="J3" s="263"/>
      <c r="K3" s="10" t="s">
        <v>692</v>
      </c>
    </row>
    <row r="4" spans="1:19" ht="45" customHeight="1" x14ac:dyDescent="0.2">
      <c r="A4" s="644" t="s">
        <v>14</v>
      </c>
      <c r="B4" s="726" t="s">
        <v>63</v>
      </c>
      <c r="C4" s="726" t="s">
        <v>168</v>
      </c>
      <c r="D4" s="333" t="s">
        <v>70</v>
      </c>
      <c r="E4" s="333" t="s">
        <v>59</v>
      </c>
      <c r="F4" s="333" t="s">
        <v>60</v>
      </c>
      <c r="G4" s="333" t="s">
        <v>42</v>
      </c>
      <c r="H4" s="333" t="s">
        <v>93</v>
      </c>
      <c r="I4" s="726" t="s">
        <v>404</v>
      </c>
      <c r="J4" s="726" t="s">
        <v>344</v>
      </c>
      <c r="K4" s="635" t="s">
        <v>355</v>
      </c>
    </row>
    <row r="5" spans="1:19" ht="45" customHeight="1" x14ac:dyDescent="0.2">
      <c r="A5" s="642"/>
      <c r="B5" s="727"/>
      <c r="C5" s="727"/>
      <c r="D5" s="334" t="s">
        <v>322</v>
      </c>
      <c r="E5" s="334" t="s">
        <v>345</v>
      </c>
      <c r="F5" s="334" t="s">
        <v>346</v>
      </c>
      <c r="G5" s="334" t="s">
        <v>146</v>
      </c>
      <c r="H5" s="334" t="s">
        <v>142</v>
      </c>
      <c r="I5" s="727"/>
      <c r="J5" s="727"/>
      <c r="K5" s="744"/>
    </row>
    <row r="6" spans="1:19" ht="24.95" customHeight="1" x14ac:dyDescent="0.2">
      <c r="A6" s="740" t="s">
        <v>0</v>
      </c>
      <c r="B6" s="740" t="s">
        <v>98</v>
      </c>
      <c r="C6" s="308" t="s">
        <v>92</v>
      </c>
      <c r="D6" s="330">
        <v>41</v>
      </c>
      <c r="E6" s="330">
        <v>14</v>
      </c>
      <c r="F6" s="330">
        <v>58</v>
      </c>
      <c r="G6" s="330">
        <v>0</v>
      </c>
      <c r="H6" s="330">
        <v>113</v>
      </c>
      <c r="I6" s="308" t="s">
        <v>349</v>
      </c>
      <c r="J6" s="742" t="s">
        <v>435</v>
      </c>
      <c r="K6" s="742" t="s">
        <v>601</v>
      </c>
    </row>
    <row r="7" spans="1:19" ht="24.95" customHeight="1" thickBot="1" x14ac:dyDescent="0.25">
      <c r="A7" s="741"/>
      <c r="B7" s="741"/>
      <c r="C7" s="324" t="s">
        <v>62</v>
      </c>
      <c r="D7" s="331">
        <v>7</v>
      </c>
      <c r="E7" s="331">
        <v>6</v>
      </c>
      <c r="F7" s="331">
        <v>12</v>
      </c>
      <c r="G7" s="331">
        <v>0</v>
      </c>
      <c r="H7" s="331">
        <v>25</v>
      </c>
      <c r="I7" s="324" t="s">
        <v>350</v>
      </c>
      <c r="J7" s="743"/>
      <c r="K7" s="743"/>
    </row>
    <row r="8" spans="1:19" ht="24.95" customHeight="1" thickTop="1" thickBot="1" x14ac:dyDescent="0.25">
      <c r="A8" s="267"/>
      <c r="B8" s="267"/>
      <c r="C8" s="341" t="s">
        <v>9</v>
      </c>
      <c r="D8" s="342">
        <v>48</v>
      </c>
      <c r="E8" s="342">
        <v>20</v>
      </c>
      <c r="F8" s="342">
        <v>70</v>
      </c>
      <c r="G8" s="342">
        <v>0</v>
      </c>
      <c r="H8" s="342">
        <v>138</v>
      </c>
      <c r="I8" s="341" t="s">
        <v>142</v>
      </c>
      <c r="J8" s="268"/>
      <c r="K8" s="268"/>
    </row>
    <row r="9" spans="1:19" ht="24.95" customHeight="1" thickTop="1" x14ac:dyDescent="0.2">
      <c r="A9" s="740" t="s">
        <v>10</v>
      </c>
      <c r="B9" s="740" t="s">
        <v>98</v>
      </c>
      <c r="C9" s="308" t="s">
        <v>92</v>
      </c>
      <c r="D9" s="330">
        <v>49</v>
      </c>
      <c r="E9" s="330">
        <v>25</v>
      </c>
      <c r="F9" s="330">
        <v>30</v>
      </c>
      <c r="G9" s="330">
        <v>0</v>
      </c>
      <c r="H9" s="330">
        <v>104</v>
      </c>
      <c r="I9" s="308" t="s">
        <v>349</v>
      </c>
      <c r="J9" s="742" t="s">
        <v>435</v>
      </c>
      <c r="K9" s="742" t="s">
        <v>358</v>
      </c>
    </row>
    <row r="10" spans="1:19" ht="24.95" customHeight="1" thickBot="1" x14ac:dyDescent="0.25">
      <c r="A10" s="741"/>
      <c r="B10" s="741"/>
      <c r="C10" s="324" t="s">
        <v>62</v>
      </c>
      <c r="D10" s="331">
        <v>0</v>
      </c>
      <c r="E10" s="331">
        <v>0</v>
      </c>
      <c r="F10" s="331">
        <v>3</v>
      </c>
      <c r="G10" s="331">
        <v>0</v>
      </c>
      <c r="H10" s="331">
        <v>3</v>
      </c>
      <c r="I10" s="324" t="s">
        <v>350</v>
      </c>
      <c r="J10" s="743"/>
      <c r="K10" s="743"/>
    </row>
    <row r="11" spans="1:19" ht="24.95" customHeight="1" thickTop="1" thickBot="1" x14ac:dyDescent="0.25">
      <c r="A11" s="267"/>
      <c r="B11" s="267"/>
      <c r="C11" s="341" t="s">
        <v>9</v>
      </c>
      <c r="D11" s="342">
        <v>49</v>
      </c>
      <c r="E11" s="342">
        <v>25</v>
      </c>
      <c r="F11" s="342">
        <v>33</v>
      </c>
      <c r="G11" s="342">
        <v>0</v>
      </c>
      <c r="H11" s="342">
        <v>107</v>
      </c>
      <c r="I11" s="341" t="s">
        <v>142</v>
      </c>
      <c r="J11" s="268"/>
      <c r="K11" s="268"/>
    </row>
    <row r="12" spans="1:19" ht="24.95" customHeight="1" thickTop="1" x14ac:dyDescent="0.2">
      <c r="A12" s="740" t="s">
        <v>16</v>
      </c>
      <c r="B12" s="740" t="s">
        <v>98</v>
      </c>
      <c r="C12" s="308" t="s">
        <v>92</v>
      </c>
      <c r="D12" s="330">
        <v>101</v>
      </c>
      <c r="E12" s="330">
        <v>34</v>
      </c>
      <c r="F12" s="330">
        <v>45</v>
      </c>
      <c r="G12" s="330">
        <v>0</v>
      </c>
      <c r="H12" s="330">
        <v>180</v>
      </c>
      <c r="I12" s="308" t="s">
        <v>349</v>
      </c>
      <c r="J12" s="742" t="s">
        <v>435</v>
      </c>
      <c r="K12" s="742" t="s">
        <v>357</v>
      </c>
    </row>
    <row r="13" spans="1:19" ht="24.95" customHeight="1" thickBot="1" x14ac:dyDescent="0.25">
      <c r="A13" s="741"/>
      <c r="B13" s="741"/>
      <c r="C13" s="324" t="s">
        <v>62</v>
      </c>
      <c r="D13" s="331">
        <v>24</v>
      </c>
      <c r="E13" s="331">
        <v>8</v>
      </c>
      <c r="F13" s="331">
        <v>13</v>
      </c>
      <c r="G13" s="331">
        <v>0</v>
      </c>
      <c r="H13" s="331">
        <v>45</v>
      </c>
      <c r="I13" s="324" t="s">
        <v>350</v>
      </c>
      <c r="J13" s="743"/>
      <c r="K13" s="743"/>
    </row>
    <row r="14" spans="1:19" ht="24.95" customHeight="1" thickTop="1" thickBot="1" x14ac:dyDescent="0.25">
      <c r="A14" s="267"/>
      <c r="B14" s="267"/>
      <c r="C14" s="341" t="s">
        <v>9</v>
      </c>
      <c r="D14" s="342">
        <v>125</v>
      </c>
      <c r="E14" s="342">
        <v>42</v>
      </c>
      <c r="F14" s="342">
        <v>58</v>
      </c>
      <c r="G14" s="342">
        <v>0</v>
      </c>
      <c r="H14" s="342">
        <v>225</v>
      </c>
      <c r="I14" s="341" t="s">
        <v>142</v>
      </c>
      <c r="J14" s="268"/>
      <c r="K14" s="268"/>
    </row>
    <row r="15" spans="1:19" ht="24.95" customHeight="1" thickTop="1" x14ac:dyDescent="0.2">
      <c r="A15" s="740" t="s">
        <v>1</v>
      </c>
      <c r="B15" s="740" t="s">
        <v>98</v>
      </c>
      <c r="C15" s="308" t="s">
        <v>92</v>
      </c>
      <c r="D15" s="330">
        <v>137</v>
      </c>
      <c r="E15" s="330">
        <v>48</v>
      </c>
      <c r="F15" s="330">
        <v>48</v>
      </c>
      <c r="G15" s="330">
        <v>0</v>
      </c>
      <c r="H15" s="330">
        <v>233</v>
      </c>
      <c r="I15" s="308" t="s">
        <v>349</v>
      </c>
      <c r="J15" s="742" t="s">
        <v>435</v>
      </c>
      <c r="K15" s="742" t="s">
        <v>370</v>
      </c>
      <c r="S15" s="28"/>
    </row>
    <row r="16" spans="1:19" ht="24.95" customHeight="1" thickBot="1" x14ac:dyDescent="0.25">
      <c r="A16" s="741"/>
      <c r="B16" s="741"/>
      <c r="C16" s="324" t="s">
        <v>62</v>
      </c>
      <c r="D16" s="331">
        <v>24</v>
      </c>
      <c r="E16" s="331">
        <v>12</v>
      </c>
      <c r="F16" s="331">
        <v>14</v>
      </c>
      <c r="G16" s="331">
        <v>0</v>
      </c>
      <c r="H16" s="331">
        <v>50</v>
      </c>
      <c r="I16" s="324" t="s">
        <v>350</v>
      </c>
      <c r="J16" s="743"/>
      <c r="K16" s="743"/>
      <c r="S16" s="28"/>
    </row>
    <row r="17" spans="1:19" ht="24.95" customHeight="1" thickTop="1" thickBot="1" x14ac:dyDescent="0.25">
      <c r="A17" s="267"/>
      <c r="B17" s="267"/>
      <c r="C17" s="341" t="s">
        <v>9</v>
      </c>
      <c r="D17" s="342">
        <v>161</v>
      </c>
      <c r="E17" s="342">
        <v>60</v>
      </c>
      <c r="F17" s="342">
        <v>62</v>
      </c>
      <c r="G17" s="342">
        <v>0</v>
      </c>
      <c r="H17" s="342">
        <v>283</v>
      </c>
      <c r="I17" s="341" t="s">
        <v>142</v>
      </c>
      <c r="J17" s="268"/>
      <c r="K17" s="268"/>
      <c r="S17" s="28"/>
    </row>
    <row r="18" spans="1:19" ht="24.95" customHeight="1" thickTop="1" x14ac:dyDescent="0.2">
      <c r="A18" s="740" t="s">
        <v>65</v>
      </c>
      <c r="B18" s="740" t="s">
        <v>98</v>
      </c>
      <c r="C18" s="308" t="s">
        <v>92</v>
      </c>
      <c r="D18" s="330">
        <v>60</v>
      </c>
      <c r="E18" s="330">
        <v>17</v>
      </c>
      <c r="F18" s="330">
        <v>15</v>
      </c>
      <c r="G18" s="330">
        <v>0</v>
      </c>
      <c r="H18" s="330">
        <v>92</v>
      </c>
      <c r="I18" s="308" t="s">
        <v>349</v>
      </c>
      <c r="J18" s="742" t="s">
        <v>435</v>
      </c>
      <c r="K18" s="742" t="s">
        <v>610</v>
      </c>
    </row>
    <row r="19" spans="1:19" ht="24.95" customHeight="1" thickBot="1" x14ac:dyDescent="0.25">
      <c r="A19" s="741"/>
      <c r="B19" s="741"/>
      <c r="C19" s="324" t="s">
        <v>62</v>
      </c>
      <c r="D19" s="331">
        <v>7</v>
      </c>
      <c r="E19" s="331">
        <v>0</v>
      </c>
      <c r="F19" s="331">
        <v>2</v>
      </c>
      <c r="G19" s="331">
        <v>0</v>
      </c>
      <c r="H19" s="331">
        <v>9</v>
      </c>
      <c r="I19" s="324" t="s">
        <v>350</v>
      </c>
      <c r="J19" s="743"/>
      <c r="K19" s="743"/>
    </row>
    <row r="20" spans="1:19" ht="24.95" customHeight="1" thickTop="1" thickBot="1" x14ac:dyDescent="0.25">
      <c r="A20" s="267"/>
      <c r="B20" s="267"/>
      <c r="C20" s="341" t="s">
        <v>9</v>
      </c>
      <c r="D20" s="342">
        <v>67</v>
      </c>
      <c r="E20" s="342">
        <v>17</v>
      </c>
      <c r="F20" s="342">
        <v>17</v>
      </c>
      <c r="G20" s="342">
        <v>0</v>
      </c>
      <c r="H20" s="342">
        <v>101</v>
      </c>
      <c r="I20" s="341" t="s">
        <v>142</v>
      </c>
      <c r="J20" s="268"/>
      <c r="K20" s="268"/>
    </row>
    <row r="21" spans="1:19" ht="24.95" customHeight="1" thickTop="1" x14ac:dyDescent="0.2">
      <c r="A21" s="740" t="s">
        <v>2</v>
      </c>
      <c r="B21" s="740" t="s">
        <v>83</v>
      </c>
      <c r="C21" s="308" t="s">
        <v>92</v>
      </c>
      <c r="D21" s="330">
        <v>72</v>
      </c>
      <c r="E21" s="330">
        <v>28</v>
      </c>
      <c r="F21" s="330">
        <v>123</v>
      </c>
      <c r="G21" s="330">
        <v>0</v>
      </c>
      <c r="H21" s="330">
        <v>223</v>
      </c>
      <c r="I21" s="308" t="s">
        <v>349</v>
      </c>
      <c r="J21" s="742" t="s">
        <v>435</v>
      </c>
      <c r="K21" s="742" t="s">
        <v>359</v>
      </c>
    </row>
    <row r="22" spans="1:19" ht="24.95" customHeight="1" thickBot="1" x14ac:dyDescent="0.25">
      <c r="A22" s="741"/>
      <c r="B22" s="741"/>
      <c r="C22" s="324" t="s">
        <v>62</v>
      </c>
      <c r="D22" s="331">
        <v>14</v>
      </c>
      <c r="E22" s="331">
        <v>0</v>
      </c>
      <c r="F22" s="331">
        <v>30</v>
      </c>
      <c r="G22" s="331">
        <v>0</v>
      </c>
      <c r="H22" s="331">
        <v>44</v>
      </c>
      <c r="I22" s="324" t="s">
        <v>350</v>
      </c>
      <c r="J22" s="743"/>
      <c r="K22" s="743"/>
    </row>
    <row r="23" spans="1:19" ht="24.95" customHeight="1" thickTop="1" thickBot="1" x14ac:dyDescent="0.25">
      <c r="A23" s="267"/>
      <c r="B23" s="267"/>
      <c r="C23" s="341" t="s">
        <v>9</v>
      </c>
      <c r="D23" s="342">
        <v>86</v>
      </c>
      <c r="E23" s="342">
        <v>28</v>
      </c>
      <c r="F23" s="342">
        <v>153</v>
      </c>
      <c r="G23" s="342">
        <v>0</v>
      </c>
      <c r="H23" s="342">
        <v>267</v>
      </c>
      <c r="I23" s="341" t="s">
        <v>142</v>
      </c>
      <c r="J23" s="268"/>
      <c r="K23" s="268"/>
    </row>
    <row r="24" spans="1:19" ht="24.95" customHeight="1" thickTop="1" x14ac:dyDescent="0.2">
      <c r="A24" s="740" t="s">
        <v>35</v>
      </c>
      <c r="B24" s="740" t="s">
        <v>83</v>
      </c>
      <c r="C24" s="308" t="s">
        <v>92</v>
      </c>
      <c r="D24" s="330">
        <v>118</v>
      </c>
      <c r="E24" s="330">
        <v>42</v>
      </c>
      <c r="F24" s="330">
        <v>49</v>
      </c>
      <c r="G24" s="330">
        <v>0</v>
      </c>
      <c r="H24" s="330">
        <v>209</v>
      </c>
      <c r="I24" s="308" t="s">
        <v>349</v>
      </c>
      <c r="J24" s="742" t="s">
        <v>435</v>
      </c>
      <c r="K24" s="742" t="s">
        <v>360</v>
      </c>
    </row>
    <row r="25" spans="1:19" ht="24.95" customHeight="1" thickBot="1" x14ac:dyDescent="0.25">
      <c r="A25" s="741"/>
      <c r="B25" s="741"/>
      <c r="C25" s="324" t="s">
        <v>62</v>
      </c>
      <c r="D25" s="331">
        <v>25</v>
      </c>
      <c r="E25" s="331">
        <v>10</v>
      </c>
      <c r="F25" s="331">
        <v>22</v>
      </c>
      <c r="G25" s="331">
        <v>0</v>
      </c>
      <c r="H25" s="331">
        <v>57</v>
      </c>
      <c r="I25" s="324" t="s">
        <v>350</v>
      </c>
      <c r="J25" s="743"/>
      <c r="K25" s="743"/>
    </row>
    <row r="26" spans="1:19" ht="24.95" customHeight="1" thickTop="1" thickBot="1" x14ac:dyDescent="0.25">
      <c r="A26" s="267"/>
      <c r="B26" s="267"/>
      <c r="C26" s="341" t="s">
        <v>9</v>
      </c>
      <c r="D26" s="342">
        <v>143</v>
      </c>
      <c r="E26" s="342">
        <v>52</v>
      </c>
      <c r="F26" s="342">
        <v>71</v>
      </c>
      <c r="G26" s="342">
        <v>0</v>
      </c>
      <c r="H26" s="342">
        <v>266</v>
      </c>
      <c r="I26" s="341" t="s">
        <v>142</v>
      </c>
      <c r="J26" s="268"/>
      <c r="K26" s="268"/>
    </row>
    <row r="27" spans="1:19" ht="24.95" customHeight="1" thickTop="1" x14ac:dyDescent="0.2">
      <c r="A27" s="740" t="s">
        <v>4</v>
      </c>
      <c r="B27" s="740" t="s">
        <v>83</v>
      </c>
      <c r="C27" s="308" t="s">
        <v>92</v>
      </c>
      <c r="D27" s="330">
        <v>49</v>
      </c>
      <c r="E27" s="330">
        <v>7</v>
      </c>
      <c r="F27" s="330">
        <v>64</v>
      </c>
      <c r="G27" s="330">
        <v>0</v>
      </c>
      <c r="H27" s="330">
        <v>120</v>
      </c>
      <c r="I27" s="308" t="s">
        <v>349</v>
      </c>
      <c r="J27" s="742" t="s">
        <v>435</v>
      </c>
      <c r="K27" s="742" t="s">
        <v>624</v>
      </c>
    </row>
    <row r="28" spans="1:19" ht="24.95" customHeight="1" thickBot="1" x14ac:dyDescent="0.25">
      <c r="A28" s="741"/>
      <c r="B28" s="741"/>
      <c r="C28" s="324" t="s">
        <v>62</v>
      </c>
      <c r="D28" s="331">
        <v>5</v>
      </c>
      <c r="E28" s="331">
        <v>8</v>
      </c>
      <c r="F28" s="331">
        <v>27</v>
      </c>
      <c r="G28" s="331">
        <v>0</v>
      </c>
      <c r="H28" s="331">
        <v>40</v>
      </c>
      <c r="I28" s="324" t="s">
        <v>350</v>
      </c>
      <c r="J28" s="743"/>
      <c r="K28" s="743"/>
    </row>
    <row r="29" spans="1:19" ht="24.95" customHeight="1" thickTop="1" thickBot="1" x14ac:dyDescent="0.25">
      <c r="A29" s="267"/>
      <c r="B29" s="288"/>
      <c r="C29" s="341" t="s">
        <v>9</v>
      </c>
      <c r="D29" s="342">
        <v>54</v>
      </c>
      <c r="E29" s="342">
        <v>15</v>
      </c>
      <c r="F29" s="342">
        <v>91</v>
      </c>
      <c r="G29" s="342">
        <v>0</v>
      </c>
      <c r="H29" s="342">
        <v>160</v>
      </c>
      <c r="I29" s="341" t="s">
        <v>142</v>
      </c>
      <c r="J29" s="288"/>
      <c r="K29" s="288"/>
    </row>
    <row r="30" spans="1:19" ht="16.5" customHeight="1" thickTop="1" x14ac:dyDescent="0.2">
      <c r="A30" s="335"/>
      <c r="B30" s="336"/>
      <c r="C30" s="337"/>
      <c r="D30" s="338"/>
      <c r="E30" s="338"/>
      <c r="F30" s="338"/>
      <c r="G30" s="338"/>
      <c r="H30" s="338"/>
      <c r="I30" s="337"/>
      <c r="J30" s="339"/>
      <c r="K30" s="483" t="s">
        <v>811</v>
      </c>
    </row>
    <row r="31" spans="1:19" ht="27" customHeight="1" x14ac:dyDescent="0.2">
      <c r="A31" s="739" t="s">
        <v>799</v>
      </c>
      <c r="B31" s="739"/>
      <c r="C31" s="739"/>
      <c r="D31" s="739"/>
      <c r="E31" s="739"/>
      <c r="F31" s="621" t="s">
        <v>818</v>
      </c>
      <c r="G31" s="621"/>
      <c r="H31" s="621"/>
      <c r="I31" s="621"/>
      <c r="J31" s="621"/>
      <c r="K31" s="621"/>
    </row>
  </sheetData>
  <mergeCells count="42">
    <mergeCell ref="A6:A7"/>
    <mergeCell ref="B6:B7"/>
    <mergeCell ref="J6:J7"/>
    <mergeCell ref="K6:K7"/>
    <mergeCell ref="B4:B5"/>
    <mergeCell ref="A1:K1"/>
    <mergeCell ref="A2:K2"/>
    <mergeCell ref="J4:J5"/>
    <mergeCell ref="C4:C5"/>
    <mergeCell ref="K4:K5"/>
    <mergeCell ref="A4:A5"/>
    <mergeCell ref="I4:I5"/>
    <mergeCell ref="K9:K10"/>
    <mergeCell ref="A12:A13"/>
    <mergeCell ref="B12:B13"/>
    <mergeCell ref="J12:J13"/>
    <mergeCell ref="K12:K13"/>
    <mergeCell ref="A9:A10"/>
    <mergeCell ref="B9:B10"/>
    <mergeCell ref="J9:J10"/>
    <mergeCell ref="A15:A16"/>
    <mergeCell ref="B15:B16"/>
    <mergeCell ref="J15:J16"/>
    <mergeCell ref="K15:K16"/>
    <mergeCell ref="A18:A19"/>
    <mergeCell ref="B18:B19"/>
    <mergeCell ref="J18:J19"/>
    <mergeCell ref="K18:K19"/>
    <mergeCell ref="A21:A22"/>
    <mergeCell ref="B21:B22"/>
    <mergeCell ref="J21:J22"/>
    <mergeCell ref="K21:K22"/>
    <mergeCell ref="A24:A25"/>
    <mergeCell ref="B24:B25"/>
    <mergeCell ref="J24:J25"/>
    <mergeCell ref="K24:K25"/>
    <mergeCell ref="A31:E31"/>
    <mergeCell ref="F31:K31"/>
    <mergeCell ref="A27:A28"/>
    <mergeCell ref="B27:B28"/>
    <mergeCell ref="J27:J28"/>
    <mergeCell ref="K27:K28"/>
  </mergeCells>
  <printOptions horizontalCentered="1"/>
  <pageMargins left="0.25" right="0.25" top="1.17" bottom="0.75" header="0.56999999999999995" footer="0.3"/>
  <pageSetup paperSize="9" scale="75" orientation="portrait" r:id="rId1"/>
  <headerFooter>
    <oddFooter>&amp;C&amp;12 34</oddFooter>
  </headerFooter>
  <colBreaks count="1" manualBreakCount="1">
    <brk id="11" max="29"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L30"/>
  <sheetViews>
    <sheetView rightToLeft="1" topLeftCell="A25" workbookViewId="0">
      <selection activeCell="F30" sqref="F30:K30"/>
    </sheetView>
  </sheetViews>
  <sheetFormatPr defaultRowHeight="14.25" x14ac:dyDescent="0.2"/>
  <cols>
    <col min="1" max="1" width="14.28515625" style="15" customWidth="1"/>
    <col min="2" max="2" width="9.7109375" style="15" customWidth="1"/>
    <col min="3" max="3" width="9" style="15" customWidth="1"/>
    <col min="4" max="4" width="8.140625" style="15" customWidth="1"/>
    <col min="5" max="5" width="11" style="15" customWidth="1"/>
    <col min="6" max="6" width="10.42578125" style="15" customWidth="1"/>
    <col min="7" max="7" width="8.42578125" style="15" customWidth="1"/>
    <col min="8" max="8" width="8.140625" style="15" customWidth="1"/>
    <col min="9" max="9" width="10.5703125" style="15" customWidth="1"/>
    <col min="10" max="10" width="11.42578125" style="15" customWidth="1"/>
    <col min="11" max="11" width="14.5703125" style="15" customWidth="1"/>
    <col min="12" max="16384" width="9.140625" style="15"/>
  </cols>
  <sheetData>
    <row r="1" spans="1:11" ht="24.95" customHeight="1" x14ac:dyDescent="0.2">
      <c r="A1" s="694" t="s">
        <v>779</v>
      </c>
      <c r="B1" s="694"/>
      <c r="C1" s="694"/>
      <c r="D1" s="694"/>
      <c r="E1" s="694"/>
      <c r="F1" s="694"/>
      <c r="G1" s="694"/>
      <c r="H1" s="694"/>
      <c r="I1" s="694"/>
      <c r="J1" s="694"/>
      <c r="K1" s="694"/>
    </row>
    <row r="2" spans="1:11" ht="42.75" customHeight="1" x14ac:dyDescent="0.2">
      <c r="A2" s="620" t="s">
        <v>780</v>
      </c>
      <c r="B2" s="620"/>
      <c r="C2" s="620"/>
      <c r="D2" s="620"/>
      <c r="E2" s="620"/>
      <c r="F2" s="620"/>
      <c r="G2" s="620"/>
      <c r="H2" s="620"/>
      <c r="I2" s="620"/>
      <c r="J2" s="620"/>
      <c r="K2" s="620"/>
    </row>
    <row r="3" spans="1:11" ht="24.95" customHeight="1" x14ac:dyDescent="0.2">
      <c r="A3" s="296" t="s">
        <v>805</v>
      </c>
      <c r="B3" s="263"/>
      <c r="C3" s="263"/>
      <c r="D3" s="263"/>
      <c r="E3" s="263"/>
      <c r="F3" s="263"/>
      <c r="G3" s="263"/>
      <c r="H3" s="263"/>
      <c r="I3" s="263"/>
      <c r="J3" s="263"/>
      <c r="K3" s="10" t="s">
        <v>828</v>
      </c>
    </row>
    <row r="4" spans="1:11" ht="45" customHeight="1" x14ac:dyDescent="0.2">
      <c r="A4" s="643" t="s">
        <v>14</v>
      </c>
      <c r="B4" s="675" t="s">
        <v>63</v>
      </c>
      <c r="C4" s="675" t="s">
        <v>168</v>
      </c>
      <c r="D4" s="264" t="s">
        <v>70</v>
      </c>
      <c r="E4" s="264" t="s">
        <v>59</v>
      </c>
      <c r="F4" s="264" t="s">
        <v>60</v>
      </c>
      <c r="G4" s="264" t="s">
        <v>42</v>
      </c>
      <c r="H4" s="264" t="s">
        <v>93</v>
      </c>
      <c r="I4" s="675" t="s">
        <v>404</v>
      </c>
      <c r="J4" s="675" t="s">
        <v>344</v>
      </c>
      <c r="K4" s="676" t="s">
        <v>355</v>
      </c>
    </row>
    <row r="5" spans="1:11" ht="45" customHeight="1" x14ac:dyDescent="0.2">
      <c r="A5" s="643"/>
      <c r="B5" s="675"/>
      <c r="C5" s="675"/>
      <c r="D5" s="264" t="s">
        <v>322</v>
      </c>
      <c r="E5" s="264" t="s">
        <v>394</v>
      </c>
      <c r="F5" s="264" t="s">
        <v>346</v>
      </c>
      <c r="G5" s="264" t="s">
        <v>146</v>
      </c>
      <c r="H5" s="264" t="s">
        <v>142</v>
      </c>
      <c r="I5" s="675"/>
      <c r="J5" s="675"/>
      <c r="K5" s="676"/>
    </row>
    <row r="6" spans="1:11" ht="24.95" customHeight="1" x14ac:dyDescent="0.2">
      <c r="A6" s="740" t="s">
        <v>11</v>
      </c>
      <c r="B6" s="740" t="s">
        <v>83</v>
      </c>
      <c r="C6" s="308" t="s">
        <v>92</v>
      </c>
      <c r="D6" s="317">
        <v>59</v>
      </c>
      <c r="E6" s="317">
        <v>17</v>
      </c>
      <c r="F6" s="317">
        <v>67</v>
      </c>
      <c r="G6" s="317">
        <v>0</v>
      </c>
      <c r="H6" s="317">
        <v>143</v>
      </c>
      <c r="I6" s="308" t="s">
        <v>349</v>
      </c>
      <c r="J6" s="742" t="s">
        <v>435</v>
      </c>
      <c r="K6" s="742" t="s">
        <v>362</v>
      </c>
    </row>
    <row r="7" spans="1:11" ht="24.95" customHeight="1" thickBot="1" x14ac:dyDescent="0.25">
      <c r="A7" s="741"/>
      <c r="B7" s="741"/>
      <c r="C7" s="332" t="s">
        <v>62</v>
      </c>
      <c r="D7" s="444">
        <v>13</v>
      </c>
      <c r="E7" s="444">
        <v>3</v>
      </c>
      <c r="F7" s="444">
        <v>35</v>
      </c>
      <c r="G7" s="444">
        <v>0</v>
      </c>
      <c r="H7" s="444">
        <v>51</v>
      </c>
      <c r="I7" s="332" t="s">
        <v>350</v>
      </c>
      <c r="J7" s="743"/>
      <c r="K7" s="743"/>
    </row>
    <row r="8" spans="1:11" ht="24.95" customHeight="1" thickTop="1" thickBot="1" x14ac:dyDescent="0.25">
      <c r="A8" s="267"/>
      <c r="B8" s="267"/>
      <c r="C8" s="288" t="s">
        <v>9</v>
      </c>
      <c r="D8" s="281">
        <v>72</v>
      </c>
      <c r="E8" s="281">
        <v>20</v>
      </c>
      <c r="F8" s="281">
        <v>102</v>
      </c>
      <c r="G8" s="281">
        <v>0</v>
      </c>
      <c r="H8" s="281">
        <v>194</v>
      </c>
      <c r="I8" s="288" t="s">
        <v>142</v>
      </c>
      <c r="J8" s="268"/>
      <c r="K8" s="268"/>
    </row>
    <row r="9" spans="1:11" ht="24.95" customHeight="1" thickTop="1" x14ac:dyDescent="0.2">
      <c r="A9" s="740" t="s">
        <v>5</v>
      </c>
      <c r="B9" s="740" t="s">
        <v>83</v>
      </c>
      <c r="C9" s="308" t="s">
        <v>92</v>
      </c>
      <c r="D9" s="317">
        <v>90</v>
      </c>
      <c r="E9" s="317">
        <v>21</v>
      </c>
      <c r="F9" s="317">
        <v>19</v>
      </c>
      <c r="G9" s="317">
        <v>0</v>
      </c>
      <c r="H9" s="317">
        <v>130</v>
      </c>
      <c r="I9" s="308" t="s">
        <v>349</v>
      </c>
      <c r="J9" s="742" t="s">
        <v>435</v>
      </c>
      <c r="K9" s="742" t="s">
        <v>405</v>
      </c>
    </row>
    <row r="10" spans="1:11" ht="24.95" customHeight="1" thickBot="1" x14ac:dyDescent="0.25">
      <c r="A10" s="741"/>
      <c r="B10" s="741"/>
      <c r="C10" s="332" t="s">
        <v>62</v>
      </c>
      <c r="D10" s="444">
        <v>8</v>
      </c>
      <c r="E10" s="444">
        <v>4</v>
      </c>
      <c r="F10" s="444">
        <v>10</v>
      </c>
      <c r="G10" s="444">
        <v>0</v>
      </c>
      <c r="H10" s="444">
        <v>22</v>
      </c>
      <c r="I10" s="332" t="s">
        <v>350</v>
      </c>
      <c r="J10" s="743"/>
      <c r="K10" s="743"/>
    </row>
    <row r="11" spans="1:11" ht="24.95" customHeight="1" thickTop="1" thickBot="1" x14ac:dyDescent="0.25">
      <c r="A11" s="267"/>
      <c r="B11" s="267"/>
      <c r="C11" s="288" t="s">
        <v>9</v>
      </c>
      <c r="D11" s="281">
        <v>98</v>
      </c>
      <c r="E11" s="281">
        <v>25</v>
      </c>
      <c r="F11" s="281">
        <v>29</v>
      </c>
      <c r="G11" s="281">
        <v>0</v>
      </c>
      <c r="H11" s="281">
        <v>152</v>
      </c>
      <c r="I11" s="288" t="s">
        <v>142</v>
      </c>
      <c r="J11" s="268"/>
      <c r="K11" s="268"/>
    </row>
    <row r="12" spans="1:11" ht="24.95" customHeight="1" thickTop="1" x14ac:dyDescent="0.2">
      <c r="A12" s="740" t="s">
        <v>12</v>
      </c>
      <c r="B12" s="740" t="s">
        <v>83</v>
      </c>
      <c r="C12" s="308" t="s">
        <v>92</v>
      </c>
      <c r="D12" s="317">
        <v>35</v>
      </c>
      <c r="E12" s="317">
        <v>15</v>
      </c>
      <c r="F12" s="317">
        <v>17</v>
      </c>
      <c r="G12" s="317">
        <v>0</v>
      </c>
      <c r="H12" s="317">
        <v>67</v>
      </c>
      <c r="I12" s="308" t="s">
        <v>349</v>
      </c>
      <c r="J12" s="742" t="s">
        <v>435</v>
      </c>
      <c r="K12" s="742" t="s">
        <v>364</v>
      </c>
    </row>
    <row r="13" spans="1:11" ht="24.95" customHeight="1" thickBot="1" x14ac:dyDescent="0.25">
      <c r="A13" s="741"/>
      <c r="B13" s="741"/>
      <c r="C13" s="332" t="s">
        <v>62</v>
      </c>
      <c r="D13" s="444">
        <v>9</v>
      </c>
      <c r="E13" s="444">
        <v>4</v>
      </c>
      <c r="F13" s="444">
        <v>3</v>
      </c>
      <c r="G13" s="444">
        <v>0</v>
      </c>
      <c r="H13" s="444">
        <v>16</v>
      </c>
      <c r="I13" s="332" t="s">
        <v>350</v>
      </c>
      <c r="J13" s="743"/>
      <c r="K13" s="743"/>
    </row>
    <row r="14" spans="1:11" ht="24.95" customHeight="1" thickTop="1" thickBot="1" x14ac:dyDescent="0.25">
      <c r="A14" s="267"/>
      <c r="B14" s="267"/>
      <c r="C14" s="288" t="s">
        <v>9</v>
      </c>
      <c r="D14" s="281">
        <v>44</v>
      </c>
      <c r="E14" s="281">
        <v>19</v>
      </c>
      <c r="F14" s="281">
        <v>20</v>
      </c>
      <c r="G14" s="281">
        <v>0</v>
      </c>
      <c r="H14" s="281">
        <v>83</v>
      </c>
      <c r="I14" s="288" t="s">
        <v>142</v>
      </c>
      <c r="J14" s="268"/>
      <c r="K14" s="268"/>
    </row>
    <row r="15" spans="1:11" ht="24.95" customHeight="1" thickTop="1" x14ac:dyDescent="0.2">
      <c r="A15" s="740" t="s">
        <v>13</v>
      </c>
      <c r="B15" s="740" t="s">
        <v>83</v>
      </c>
      <c r="C15" s="308" t="s">
        <v>92</v>
      </c>
      <c r="D15" s="317">
        <v>103</v>
      </c>
      <c r="E15" s="317">
        <v>40</v>
      </c>
      <c r="F15" s="317">
        <v>38</v>
      </c>
      <c r="G15" s="317">
        <v>0</v>
      </c>
      <c r="H15" s="317">
        <v>181</v>
      </c>
      <c r="I15" s="308" t="s">
        <v>349</v>
      </c>
      <c r="J15" s="742" t="s">
        <v>435</v>
      </c>
      <c r="K15" s="742" t="s">
        <v>365</v>
      </c>
    </row>
    <row r="16" spans="1:11" ht="24.95" customHeight="1" thickBot="1" x14ac:dyDescent="0.25">
      <c r="A16" s="741"/>
      <c r="B16" s="741"/>
      <c r="C16" s="332" t="s">
        <v>62</v>
      </c>
      <c r="D16" s="444">
        <v>9</v>
      </c>
      <c r="E16" s="444">
        <v>12</v>
      </c>
      <c r="F16" s="444">
        <v>27</v>
      </c>
      <c r="G16" s="444">
        <v>0</v>
      </c>
      <c r="H16" s="444">
        <v>48</v>
      </c>
      <c r="I16" s="332" t="s">
        <v>350</v>
      </c>
      <c r="J16" s="743"/>
      <c r="K16" s="743"/>
    </row>
    <row r="17" spans="1:12" ht="24.95" customHeight="1" thickTop="1" thickBot="1" x14ac:dyDescent="0.25">
      <c r="A17" s="267"/>
      <c r="B17" s="267"/>
      <c r="C17" s="288" t="s">
        <v>9</v>
      </c>
      <c r="D17" s="281">
        <v>112</v>
      </c>
      <c r="E17" s="281">
        <v>52</v>
      </c>
      <c r="F17" s="281">
        <v>65</v>
      </c>
      <c r="G17" s="281">
        <v>0</v>
      </c>
      <c r="H17" s="281">
        <v>229</v>
      </c>
      <c r="I17" s="288" t="s">
        <v>142</v>
      </c>
      <c r="J17" s="268"/>
      <c r="K17" s="268"/>
    </row>
    <row r="18" spans="1:12" ht="24.95" customHeight="1" thickTop="1" x14ac:dyDescent="0.2">
      <c r="A18" s="740" t="s">
        <v>6</v>
      </c>
      <c r="B18" s="740" t="s">
        <v>83</v>
      </c>
      <c r="C18" s="308" t="s">
        <v>92</v>
      </c>
      <c r="D18" s="317">
        <v>69</v>
      </c>
      <c r="E18" s="317">
        <v>54</v>
      </c>
      <c r="F18" s="317">
        <v>29</v>
      </c>
      <c r="G18" s="317">
        <v>0</v>
      </c>
      <c r="H18" s="317">
        <v>152</v>
      </c>
      <c r="I18" s="308" t="s">
        <v>349</v>
      </c>
      <c r="J18" s="742" t="s">
        <v>435</v>
      </c>
      <c r="K18" s="742" t="s">
        <v>366</v>
      </c>
    </row>
    <row r="19" spans="1:12" ht="24.95" customHeight="1" thickBot="1" x14ac:dyDescent="0.25">
      <c r="A19" s="741"/>
      <c r="B19" s="741"/>
      <c r="C19" s="332" t="s">
        <v>62</v>
      </c>
      <c r="D19" s="444">
        <v>5</v>
      </c>
      <c r="E19" s="444">
        <v>19</v>
      </c>
      <c r="F19" s="444">
        <v>16</v>
      </c>
      <c r="G19" s="444">
        <v>0</v>
      </c>
      <c r="H19" s="444">
        <v>40</v>
      </c>
      <c r="I19" s="332" t="s">
        <v>350</v>
      </c>
      <c r="J19" s="743"/>
      <c r="K19" s="743"/>
    </row>
    <row r="20" spans="1:12" ht="24.95" customHeight="1" thickTop="1" thickBot="1" x14ac:dyDescent="0.25">
      <c r="A20" s="267"/>
      <c r="B20" s="267"/>
      <c r="C20" s="288" t="s">
        <v>9</v>
      </c>
      <c r="D20" s="281">
        <v>74</v>
      </c>
      <c r="E20" s="281">
        <v>73</v>
      </c>
      <c r="F20" s="281">
        <v>45</v>
      </c>
      <c r="G20" s="281">
        <v>0</v>
      </c>
      <c r="H20" s="281">
        <v>192</v>
      </c>
      <c r="I20" s="288" t="s">
        <v>142</v>
      </c>
      <c r="J20" s="268"/>
      <c r="K20" s="268"/>
    </row>
    <row r="21" spans="1:12" ht="24.95" customHeight="1" thickTop="1" x14ac:dyDescent="0.2">
      <c r="A21" s="740" t="s">
        <v>7</v>
      </c>
      <c r="B21" s="740" t="s">
        <v>83</v>
      </c>
      <c r="C21" s="308" t="s">
        <v>92</v>
      </c>
      <c r="D21" s="317">
        <v>40</v>
      </c>
      <c r="E21" s="317">
        <v>10</v>
      </c>
      <c r="F21" s="317">
        <v>29</v>
      </c>
      <c r="G21" s="317">
        <v>0</v>
      </c>
      <c r="H21" s="317">
        <v>79</v>
      </c>
      <c r="I21" s="308" t="s">
        <v>349</v>
      </c>
      <c r="J21" s="742" t="s">
        <v>435</v>
      </c>
      <c r="K21" s="742" t="s">
        <v>367</v>
      </c>
    </row>
    <row r="22" spans="1:12" ht="24.95" customHeight="1" thickBot="1" x14ac:dyDescent="0.25">
      <c r="A22" s="741"/>
      <c r="B22" s="741"/>
      <c r="C22" s="332" t="s">
        <v>62</v>
      </c>
      <c r="D22" s="444">
        <v>2</v>
      </c>
      <c r="E22" s="444">
        <v>4</v>
      </c>
      <c r="F22" s="444">
        <v>17</v>
      </c>
      <c r="G22" s="444">
        <v>0</v>
      </c>
      <c r="H22" s="444">
        <v>23</v>
      </c>
      <c r="I22" s="332" t="s">
        <v>350</v>
      </c>
      <c r="J22" s="743"/>
      <c r="K22" s="743"/>
    </row>
    <row r="23" spans="1:12" ht="24.95" customHeight="1" thickTop="1" thickBot="1" x14ac:dyDescent="0.25">
      <c r="A23" s="267"/>
      <c r="B23" s="267"/>
      <c r="C23" s="288" t="s">
        <v>9</v>
      </c>
      <c r="D23" s="281">
        <v>42</v>
      </c>
      <c r="E23" s="281">
        <v>14</v>
      </c>
      <c r="F23" s="281">
        <v>46</v>
      </c>
      <c r="G23" s="281">
        <v>0</v>
      </c>
      <c r="H23" s="281">
        <v>102</v>
      </c>
      <c r="I23" s="288" t="s">
        <v>142</v>
      </c>
      <c r="J23" s="268"/>
      <c r="K23" s="268"/>
    </row>
    <row r="24" spans="1:12" ht="24.95" customHeight="1" thickTop="1" x14ac:dyDescent="0.2">
      <c r="A24" s="740" t="s">
        <v>8</v>
      </c>
      <c r="B24" s="740" t="s">
        <v>83</v>
      </c>
      <c r="C24" s="308" t="s">
        <v>92</v>
      </c>
      <c r="D24" s="317">
        <v>152</v>
      </c>
      <c r="E24" s="317">
        <v>17</v>
      </c>
      <c r="F24" s="317">
        <v>109</v>
      </c>
      <c r="G24" s="317">
        <v>1</v>
      </c>
      <c r="H24" s="317">
        <v>279</v>
      </c>
      <c r="I24" s="308" t="s">
        <v>349</v>
      </c>
      <c r="J24" s="742" t="s">
        <v>435</v>
      </c>
      <c r="K24" s="742" t="s">
        <v>368</v>
      </c>
    </row>
    <row r="25" spans="1:12" ht="24.95" customHeight="1" thickBot="1" x14ac:dyDescent="0.25">
      <c r="A25" s="741"/>
      <c r="B25" s="741"/>
      <c r="C25" s="332" t="s">
        <v>62</v>
      </c>
      <c r="D25" s="444">
        <v>18</v>
      </c>
      <c r="E25" s="444">
        <v>0</v>
      </c>
      <c r="F25" s="444">
        <v>32</v>
      </c>
      <c r="G25" s="444">
        <v>0</v>
      </c>
      <c r="H25" s="444">
        <v>50</v>
      </c>
      <c r="I25" s="332" t="s">
        <v>350</v>
      </c>
      <c r="J25" s="743"/>
      <c r="K25" s="743"/>
    </row>
    <row r="26" spans="1:12" ht="24.95" customHeight="1" thickTop="1" thickBot="1" x14ac:dyDescent="0.25">
      <c r="A26" s="267"/>
      <c r="B26" s="267"/>
      <c r="C26" s="288" t="s">
        <v>9</v>
      </c>
      <c r="D26" s="281">
        <v>170</v>
      </c>
      <c r="E26" s="281">
        <v>17</v>
      </c>
      <c r="F26" s="281">
        <v>141</v>
      </c>
      <c r="G26" s="281">
        <v>1</v>
      </c>
      <c r="H26" s="281">
        <v>329</v>
      </c>
      <c r="I26" s="288" t="s">
        <v>142</v>
      </c>
      <c r="J26" s="268"/>
      <c r="K26" s="268"/>
    </row>
    <row r="27" spans="1:12" ht="24.95" customHeight="1" thickTop="1" x14ac:dyDescent="0.2">
      <c r="A27" s="740" t="s">
        <v>305</v>
      </c>
      <c r="B27" s="740" t="s">
        <v>83</v>
      </c>
      <c r="C27" s="308" t="s">
        <v>92</v>
      </c>
      <c r="D27" s="317">
        <v>1175</v>
      </c>
      <c r="E27" s="317">
        <v>389</v>
      </c>
      <c r="F27" s="317">
        <v>740</v>
      </c>
      <c r="G27" s="317">
        <v>1</v>
      </c>
      <c r="H27" s="317">
        <v>2305</v>
      </c>
      <c r="I27" s="308" t="s">
        <v>349</v>
      </c>
      <c r="J27" s="742" t="s">
        <v>435</v>
      </c>
      <c r="K27" s="742" t="s">
        <v>142</v>
      </c>
    </row>
    <row r="28" spans="1:12" ht="24.95" customHeight="1" thickBot="1" x14ac:dyDescent="0.25">
      <c r="A28" s="741"/>
      <c r="B28" s="741"/>
      <c r="C28" s="332" t="s">
        <v>62</v>
      </c>
      <c r="D28" s="444">
        <v>170</v>
      </c>
      <c r="E28" s="444">
        <v>90</v>
      </c>
      <c r="F28" s="444">
        <v>263</v>
      </c>
      <c r="G28" s="444">
        <v>0</v>
      </c>
      <c r="H28" s="444">
        <v>523</v>
      </c>
      <c r="I28" s="332" t="s">
        <v>350</v>
      </c>
      <c r="J28" s="743"/>
      <c r="K28" s="743"/>
    </row>
    <row r="29" spans="1:12" ht="24.95" customHeight="1" thickTop="1" thickBot="1" x14ac:dyDescent="0.25">
      <c r="A29" s="288"/>
      <c r="B29" s="288"/>
      <c r="C29" s="288" t="s">
        <v>9</v>
      </c>
      <c r="D29" s="281">
        <v>1345</v>
      </c>
      <c r="E29" s="281">
        <v>479</v>
      </c>
      <c r="F29" s="281">
        <v>1003</v>
      </c>
      <c r="G29" s="281">
        <v>1</v>
      </c>
      <c r="H29" s="281">
        <v>2828</v>
      </c>
      <c r="I29" s="288" t="s">
        <v>142</v>
      </c>
      <c r="J29" s="288"/>
      <c r="K29" s="288"/>
    </row>
    <row r="30" spans="1:12" ht="23.25" customHeight="1" thickTop="1" x14ac:dyDescent="0.2">
      <c r="A30" s="689" t="s">
        <v>799</v>
      </c>
      <c r="B30" s="689"/>
      <c r="C30" s="689"/>
      <c r="D30" s="689"/>
      <c r="E30" s="689"/>
      <c r="F30" s="532" t="s">
        <v>818</v>
      </c>
      <c r="G30" s="532"/>
      <c r="H30" s="532"/>
      <c r="I30" s="532"/>
      <c r="J30" s="532"/>
      <c r="K30" s="532"/>
      <c r="L30" s="477"/>
    </row>
  </sheetData>
  <mergeCells count="42">
    <mergeCell ref="A6:A7"/>
    <mergeCell ref="B6:B7"/>
    <mergeCell ref="J6:J7"/>
    <mergeCell ref="K6:K7"/>
    <mergeCell ref="A9:A10"/>
    <mergeCell ref="B9:B10"/>
    <mergeCell ref="J9:J10"/>
    <mergeCell ref="K9:K10"/>
    <mergeCell ref="A2:K2"/>
    <mergeCell ref="A1:K1"/>
    <mergeCell ref="K4:K5"/>
    <mergeCell ref="J4:J5"/>
    <mergeCell ref="B4:B5"/>
    <mergeCell ref="A4:A5"/>
    <mergeCell ref="I4:I5"/>
    <mergeCell ref="C4:C5"/>
    <mergeCell ref="A12:A13"/>
    <mergeCell ref="B12:B13"/>
    <mergeCell ref="J12:J13"/>
    <mergeCell ref="K12:K13"/>
    <mergeCell ref="A15:A16"/>
    <mergeCell ref="B15:B16"/>
    <mergeCell ref="J15:J16"/>
    <mergeCell ref="K15:K16"/>
    <mergeCell ref="A18:A19"/>
    <mergeCell ref="B18:B19"/>
    <mergeCell ref="J18:J19"/>
    <mergeCell ref="K18:K19"/>
    <mergeCell ref="A21:A22"/>
    <mergeCell ref="B21:B22"/>
    <mergeCell ref="J21:J22"/>
    <mergeCell ref="K21:K22"/>
    <mergeCell ref="A24:A25"/>
    <mergeCell ref="B24:B25"/>
    <mergeCell ref="J24:J25"/>
    <mergeCell ref="K24:K25"/>
    <mergeCell ref="A30:E30"/>
    <mergeCell ref="F30:K30"/>
    <mergeCell ref="A27:A28"/>
    <mergeCell ref="B27:B28"/>
    <mergeCell ref="J27:J28"/>
    <mergeCell ref="K27:K28"/>
  </mergeCells>
  <printOptions horizontalCentered="1"/>
  <pageMargins left="0.45" right="0.52" top="1.44" bottom="0.7" header="1.05" footer="0.39"/>
  <pageSetup paperSize="9" scale="75" orientation="portrait" r:id="rId1"/>
  <headerFooter>
    <oddFooter>&amp;C&amp;12  35</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M31"/>
  <sheetViews>
    <sheetView rightToLeft="1" view="pageBreakPreview" topLeftCell="A24" zoomScaleSheetLayoutView="100" workbookViewId="0">
      <selection activeCell="K30" sqref="K30"/>
    </sheetView>
  </sheetViews>
  <sheetFormatPr defaultRowHeight="12.75" customHeight="1" x14ac:dyDescent="0.2"/>
  <cols>
    <col min="1" max="1" width="10.5703125" style="15" customWidth="1"/>
    <col min="2" max="2" width="9.85546875" style="15" customWidth="1"/>
    <col min="3" max="3" width="10.5703125" style="15" customWidth="1"/>
    <col min="4" max="4" width="9.28515625" style="15" customWidth="1"/>
    <col min="5" max="5" width="10.7109375" style="15" customWidth="1"/>
    <col min="6" max="6" width="8.85546875" style="15" customWidth="1"/>
    <col min="7" max="7" width="10" style="15" customWidth="1"/>
    <col min="8" max="8" width="8.42578125" style="15" customWidth="1"/>
    <col min="9" max="9" width="15.7109375" style="15" customWidth="1"/>
    <col min="10" max="10" width="14.7109375" style="15" customWidth="1"/>
    <col min="11" max="11" width="16.7109375" style="15" customWidth="1"/>
    <col min="12" max="13" width="9.140625" style="15"/>
    <col min="14" max="14" width="14.140625" style="15" bestFit="1" customWidth="1"/>
    <col min="15" max="16384" width="9.140625" style="15"/>
  </cols>
  <sheetData>
    <row r="1" spans="1:11" ht="23.25" customHeight="1" x14ac:dyDescent="0.2">
      <c r="A1" s="531" t="s">
        <v>781</v>
      </c>
      <c r="B1" s="531"/>
      <c r="C1" s="531"/>
      <c r="D1" s="531"/>
      <c r="E1" s="531"/>
      <c r="F1" s="531"/>
      <c r="G1" s="531"/>
      <c r="H1" s="531"/>
      <c r="I1" s="531"/>
      <c r="J1" s="531"/>
      <c r="K1" s="531"/>
    </row>
    <row r="2" spans="1:11" ht="42" customHeight="1" x14ac:dyDescent="0.2">
      <c r="A2" s="592" t="s">
        <v>782</v>
      </c>
      <c r="B2" s="592"/>
      <c r="C2" s="592"/>
      <c r="D2" s="592"/>
      <c r="E2" s="592"/>
      <c r="F2" s="592"/>
      <c r="G2" s="592"/>
      <c r="H2" s="592"/>
      <c r="I2" s="592"/>
      <c r="J2" s="592"/>
      <c r="K2" s="592"/>
    </row>
    <row r="3" spans="1:11" ht="22.5" customHeight="1" x14ac:dyDescent="0.2">
      <c r="A3" s="242" t="s">
        <v>262</v>
      </c>
      <c r="B3" s="260"/>
      <c r="C3" s="260"/>
      <c r="D3" s="260"/>
      <c r="E3" s="260"/>
      <c r="F3" s="260"/>
      <c r="G3" s="260"/>
      <c r="H3" s="260"/>
      <c r="I3" s="260"/>
      <c r="J3" s="260"/>
      <c r="K3" s="20" t="s">
        <v>693</v>
      </c>
    </row>
    <row r="4" spans="1:11" ht="45" customHeight="1" x14ac:dyDescent="0.2">
      <c r="A4" s="643" t="s">
        <v>14</v>
      </c>
      <c r="B4" s="675" t="s">
        <v>63</v>
      </c>
      <c r="C4" s="675" t="s">
        <v>168</v>
      </c>
      <c r="D4" s="264" t="s">
        <v>70</v>
      </c>
      <c r="E4" s="264" t="s">
        <v>59</v>
      </c>
      <c r="F4" s="264" t="s">
        <v>60</v>
      </c>
      <c r="G4" s="264" t="s">
        <v>42</v>
      </c>
      <c r="H4" s="264" t="s">
        <v>93</v>
      </c>
      <c r="I4" s="675" t="s">
        <v>404</v>
      </c>
      <c r="J4" s="675" t="s">
        <v>344</v>
      </c>
      <c r="K4" s="676" t="s">
        <v>355</v>
      </c>
    </row>
    <row r="5" spans="1:11" ht="36.75" customHeight="1" x14ac:dyDescent="0.2">
      <c r="A5" s="643"/>
      <c r="B5" s="675"/>
      <c r="C5" s="675"/>
      <c r="D5" s="264" t="s">
        <v>322</v>
      </c>
      <c r="E5" s="264" t="s">
        <v>394</v>
      </c>
      <c r="F5" s="264" t="s">
        <v>346</v>
      </c>
      <c r="G5" s="264" t="s">
        <v>146</v>
      </c>
      <c r="H5" s="264" t="s">
        <v>142</v>
      </c>
      <c r="I5" s="675"/>
      <c r="J5" s="675"/>
      <c r="K5" s="676"/>
    </row>
    <row r="6" spans="1:11" ht="24.95" customHeight="1" x14ac:dyDescent="0.2">
      <c r="A6" s="740" t="s">
        <v>0</v>
      </c>
      <c r="B6" s="740" t="s">
        <v>264</v>
      </c>
      <c r="C6" s="308" t="s">
        <v>92</v>
      </c>
      <c r="D6" s="317">
        <v>207</v>
      </c>
      <c r="E6" s="317">
        <v>50</v>
      </c>
      <c r="F6" s="317">
        <v>79</v>
      </c>
      <c r="G6" s="317">
        <v>0</v>
      </c>
      <c r="H6" s="317">
        <v>336</v>
      </c>
      <c r="I6" s="308" t="s">
        <v>349</v>
      </c>
      <c r="J6" s="742" t="s">
        <v>445</v>
      </c>
      <c r="K6" s="742" t="s">
        <v>601</v>
      </c>
    </row>
    <row r="7" spans="1:11" ht="24.95" customHeight="1" thickBot="1" x14ac:dyDescent="0.25">
      <c r="A7" s="741"/>
      <c r="B7" s="741"/>
      <c r="C7" s="324" t="s">
        <v>62</v>
      </c>
      <c r="D7" s="326">
        <v>39</v>
      </c>
      <c r="E7" s="326">
        <v>16</v>
      </c>
      <c r="F7" s="326">
        <v>14</v>
      </c>
      <c r="G7" s="326">
        <v>0</v>
      </c>
      <c r="H7" s="326">
        <v>69</v>
      </c>
      <c r="I7" s="324" t="s">
        <v>350</v>
      </c>
      <c r="J7" s="743"/>
      <c r="K7" s="743"/>
    </row>
    <row r="8" spans="1:11" ht="24.95" customHeight="1" thickTop="1" thickBot="1" x14ac:dyDescent="0.25">
      <c r="A8" s="267"/>
      <c r="B8" s="267"/>
      <c r="C8" s="288" t="s">
        <v>9</v>
      </c>
      <c r="D8" s="281">
        <v>246</v>
      </c>
      <c r="E8" s="281">
        <v>66</v>
      </c>
      <c r="F8" s="281">
        <v>93</v>
      </c>
      <c r="G8" s="281">
        <v>0</v>
      </c>
      <c r="H8" s="281">
        <v>405</v>
      </c>
      <c r="I8" s="288" t="s">
        <v>142</v>
      </c>
      <c r="J8" s="268"/>
      <c r="K8" s="268"/>
    </row>
    <row r="9" spans="1:11" ht="24.95" customHeight="1" thickTop="1" x14ac:dyDescent="0.2">
      <c r="A9" s="745" t="s">
        <v>10</v>
      </c>
      <c r="B9" s="745" t="s">
        <v>264</v>
      </c>
      <c r="C9" s="308" t="s">
        <v>92</v>
      </c>
      <c r="D9" s="317">
        <v>93</v>
      </c>
      <c r="E9" s="317">
        <v>46</v>
      </c>
      <c r="F9" s="317">
        <v>63</v>
      </c>
      <c r="G9" s="317">
        <v>0</v>
      </c>
      <c r="H9" s="317">
        <v>202</v>
      </c>
      <c r="I9" s="308" t="s">
        <v>349</v>
      </c>
      <c r="J9" s="746" t="s">
        <v>445</v>
      </c>
      <c r="K9" s="746" t="s">
        <v>358</v>
      </c>
    </row>
    <row r="10" spans="1:11" ht="24.95" customHeight="1" thickBot="1" x14ac:dyDescent="0.25">
      <c r="A10" s="741"/>
      <c r="B10" s="741"/>
      <c r="C10" s="324" t="s">
        <v>62</v>
      </c>
      <c r="D10" s="326">
        <v>11</v>
      </c>
      <c r="E10" s="326">
        <v>2</v>
      </c>
      <c r="F10" s="326">
        <v>7</v>
      </c>
      <c r="G10" s="326">
        <v>0</v>
      </c>
      <c r="H10" s="326">
        <v>20</v>
      </c>
      <c r="I10" s="324" t="s">
        <v>350</v>
      </c>
      <c r="J10" s="743"/>
      <c r="K10" s="743"/>
    </row>
    <row r="11" spans="1:11" ht="24.95" customHeight="1" thickTop="1" thickBot="1" x14ac:dyDescent="0.25">
      <c r="A11" s="267"/>
      <c r="B11" s="267"/>
      <c r="C11" s="288" t="s">
        <v>9</v>
      </c>
      <c r="D11" s="281">
        <v>104</v>
      </c>
      <c r="E11" s="281">
        <v>48</v>
      </c>
      <c r="F11" s="281">
        <v>70</v>
      </c>
      <c r="G11" s="281">
        <v>0</v>
      </c>
      <c r="H11" s="281">
        <v>222</v>
      </c>
      <c r="I11" s="288" t="s">
        <v>142</v>
      </c>
      <c r="J11" s="268"/>
      <c r="K11" s="268"/>
    </row>
    <row r="12" spans="1:11" ht="24.95" customHeight="1" thickTop="1" x14ac:dyDescent="0.2">
      <c r="A12" s="745" t="s">
        <v>16</v>
      </c>
      <c r="B12" s="745" t="s">
        <v>264</v>
      </c>
      <c r="C12" s="308" t="s">
        <v>92</v>
      </c>
      <c r="D12" s="317">
        <v>234</v>
      </c>
      <c r="E12" s="317">
        <v>49</v>
      </c>
      <c r="F12" s="317">
        <v>67</v>
      </c>
      <c r="G12" s="317">
        <v>0</v>
      </c>
      <c r="H12" s="317">
        <v>350</v>
      </c>
      <c r="I12" s="308" t="s">
        <v>349</v>
      </c>
      <c r="J12" s="746" t="s">
        <v>445</v>
      </c>
      <c r="K12" s="746" t="s">
        <v>357</v>
      </c>
    </row>
    <row r="13" spans="1:11" ht="24.95" customHeight="1" thickBot="1" x14ac:dyDescent="0.25">
      <c r="A13" s="741"/>
      <c r="B13" s="741"/>
      <c r="C13" s="324" t="s">
        <v>62</v>
      </c>
      <c r="D13" s="326">
        <v>27</v>
      </c>
      <c r="E13" s="326">
        <v>29</v>
      </c>
      <c r="F13" s="326">
        <v>20</v>
      </c>
      <c r="G13" s="326">
        <v>0</v>
      </c>
      <c r="H13" s="326">
        <v>76</v>
      </c>
      <c r="I13" s="324" t="s">
        <v>350</v>
      </c>
      <c r="J13" s="743"/>
      <c r="K13" s="743"/>
    </row>
    <row r="14" spans="1:11" ht="24.95" customHeight="1" thickTop="1" thickBot="1" x14ac:dyDescent="0.25">
      <c r="A14" s="267"/>
      <c r="B14" s="267"/>
      <c r="C14" s="288" t="s">
        <v>9</v>
      </c>
      <c r="D14" s="281">
        <v>261</v>
      </c>
      <c r="E14" s="281">
        <v>78</v>
      </c>
      <c r="F14" s="281">
        <v>87</v>
      </c>
      <c r="G14" s="281">
        <v>0</v>
      </c>
      <c r="H14" s="281">
        <v>426</v>
      </c>
      <c r="I14" s="288" t="s">
        <v>142</v>
      </c>
      <c r="J14" s="268"/>
      <c r="K14" s="268"/>
    </row>
    <row r="15" spans="1:11" ht="24.95" customHeight="1" thickTop="1" x14ac:dyDescent="0.2">
      <c r="A15" s="745" t="s">
        <v>1</v>
      </c>
      <c r="B15" s="745" t="s">
        <v>264</v>
      </c>
      <c r="C15" s="308" t="s">
        <v>92</v>
      </c>
      <c r="D15" s="317">
        <v>591</v>
      </c>
      <c r="E15" s="317">
        <v>101</v>
      </c>
      <c r="F15" s="317">
        <v>164</v>
      </c>
      <c r="G15" s="317">
        <v>0</v>
      </c>
      <c r="H15" s="317">
        <v>856</v>
      </c>
      <c r="I15" s="308" t="s">
        <v>349</v>
      </c>
      <c r="J15" s="746" t="s">
        <v>445</v>
      </c>
      <c r="K15" s="746" t="s">
        <v>370</v>
      </c>
    </row>
    <row r="16" spans="1:11" ht="24.95" customHeight="1" thickBot="1" x14ac:dyDescent="0.25">
      <c r="A16" s="741"/>
      <c r="B16" s="741"/>
      <c r="C16" s="324" t="s">
        <v>62</v>
      </c>
      <c r="D16" s="326">
        <v>69</v>
      </c>
      <c r="E16" s="326">
        <v>29</v>
      </c>
      <c r="F16" s="326">
        <v>14</v>
      </c>
      <c r="G16" s="326">
        <v>0</v>
      </c>
      <c r="H16" s="326">
        <v>112</v>
      </c>
      <c r="I16" s="324" t="s">
        <v>350</v>
      </c>
      <c r="J16" s="743"/>
      <c r="K16" s="743"/>
    </row>
    <row r="17" spans="1:13" ht="24.95" customHeight="1" thickTop="1" thickBot="1" x14ac:dyDescent="0.25">
      <c r="A17" s="267"/>
      <c r="B17" s="267"/>
      <c r="C17" s="288" t="s">
        <v>9</v>
      </c>
      <c r="D17" s="281">
        <v>660</v>
      </c>
      <c r="E17" s="281">
        <v>130</v>
      </c>
      <c r="F17" s="281">
        <v>178</v>
      </c>
      <c r="G17" s="281">
        <v>0</v>
      </c>
      <c r="H17" s="281">
        <v>968</v>
      </c>
      <c r="I17" s="288" t="s">
        <v>142</v>
      </c>
      <c r="J17" s="268"/>
      <c r="K17" s="268"/>
    </row>
    <row r="18" spans="1:13" ht="24.95" customHeight="1" thickTop="1" x14ac:dyDescent="0.2">
      <c r="A18" s="745" t="s">
        <v>65</v>
      </c>
      <c r="B18" s="745" t="s">
        <v>264</v>
      </c>
      <c r="C18" s="308" t="s">
        <v>92</v>
      </c>
      <c r="D18" s="317">
        <v>383</v>
      </c>
      <c r="E18" s="317">
        <v>34</v>
      </c>
      <c r="F18" s="317">
        <v>19</v>
      </c>
      <c r="G18" s="317">
        <v>0</v>
      </c>
      <c r="H18" s="317">
        <v>436</v>
      </c>
      <c r="I18" s="308" t="s">
        <v>349</v>
      </c>
      <c r="J18" s="746" t="s">
        <v>445</v>
      </c>
      <c r="K18" s="746" t="s">
        <v>625</v>
      </c>
    </row>
    <row r="19" spans="1:13" ht="24.95" customHeight="1" thickBot="1" x14ac:dyDescent="0.25">
      <c r="A19" s="741"/>
      <c r="B19" s="741"/>
      <c r="C19" s="324" t="s">
        <v>62</v>
      </c>
      <c r="D19" s="326">
        <v>50</v>
      </c>
      <c r="E19" s="326">
        <v>3</v>
      </c>
      <c r="F19" s="326">
        <v>0</v>
      </c>
      <c r="G19" s="326">
        <v>0</v>
      </c>
      <c r="H19" s="326">
        <v>53</v>
      </c>
      <c r="I19" s="324" t="s">
        <v>350</v>
      </c>
      <c r="J19" s="748"/>
      <c r="K19" s="748"/>
    </row>
    <row r="20" spans="1:13" ht="24.95" customHeight="1" thickTop="1" thickBot="1" x14ac:dyDescent="0.25">
      <c r="A20" s="267"/>
      <c r="B20" s="267"/>
      <c r="C20" s="288" t="s">
        <v>9</v>
      </c>
      <c r="D20" s="281">
        <v>433</v>
      </c>
      <c r="E20" s="281">
        <v>37</v>
      </c>
      <c r="F20" s="281">
        <v>19</v>
      </c>
      <c r="G20" s="281">
        <v>0</v>
      </c>
      <c r="H20" s="281">
        <v>489</v>
      </c>
      <c r="I20" s="288" t="s">
        <v>142</v>
      </c>
      <c r="J20" s="268"/>
      <c r="K20" s="268"/>
    </row>
    <row r="21" spans="1:13" ht="24.95" customHeight="1" thickTop="1" x14ac:dyDescent="0.2">
      <c r="A21" s="745" t="s">
        <v>2</v>
      </c>
      <c r="B21" s="745" t="s">
        <v>264</v>
      </c>
      <c r="C21" s="308" t="s">
        <v>92</v>
      </c>
      <c r="D21" s="317">
        <v>366</v>
      </c>
      <c r="E21" s="317">
        <v>21</v>
      </c>
      <c r="F21" s="317">
        <v>331</v>
      </c>
      <c r="G21" s="317">
        <v>0</v>
      </c>
      <c r="H21" s="317">
        <v>718</v>
      </c>
      <c r="I21" s="308" t="s">
        <v>349</v>
      </c>
      <c r="J21" s="746" t="s">
        <v>445</v>
      </c>
      <c r="K21" s="746" t="s">
        <v>359</v>
      </c>
    </row>
    <row r="22" spans="1:13" ht="24.95" customHeight="1" thickBot="1" x14ac:dyDescent="0.25">
      <c r="A22" s="741"/>
      <c r="B22" s="741"/>
      <c r="C22" s="324" t="s">
        <v>62</v>
      </c>
      <c r="D22" s="326">
        <v>75</v>
      </c>
      <c r="E22" s="326">
        <v>10</v>
      </c>
      <c r="F22" s="326">
        <v>78</v>
      </c>
      <c r="G22" s="326">
        <v>0</v>
      </c>
      <c r="H22" s="326">
        <v>163</v>
      </c>
      <c r="I22" s="324" t="s">
        <v>350</v>
      </c>
      <c r="J22" s="743"/>
      <c r="K22" s="743"/>
    </row>
    <row r="23" spans="1:13" ht="24.95" customHeight="1" thickTop="1" thickBot="1" x14ac:dyDescent="0.25">
      <c r="A23" s="267"/>
      <c r="B23" s="267"/>
      <c r="C23" s="288" t="s">
        <v>9</v>
      </c>
      <c r="D23" s="281">
        <v>441</v>
      </c>
      <c r="E23" s="281">
        <v>31</v>
      </c>
      <c r="F23" s="281">
        <v>409</v>
      </c>
      <c r="G23" s="281">
        <v>0</v>
      </c>
      <c r="H23" s="281">
        <v>881</v>
      </c>
      <c r="I23" s="288" t="s">
        <v>142</v>
      </c>
      <c r="J23" s="268"/>
      <c r="K23" s="268"/>
    </row>
    <row r="24" spans="1:13" ht="24.95" customHeight="1" thickTop="1" x14ac:dyDescent="0.2">
      <c r="A24" s="745" t="s">
        <v>35</v>
      </c>
      <c r="B24" s="745" t="s">
        <v>264</v>
      </c>
      <c r="C24" s="308" t="s">
        <v>92</v>
      </c>
      <c r="D24" s="317">
        <v>626</v>
      </c>
      <c r="E24" s="317">
        <v>118</v>
      </c>
      <c r="F24" s="317">
        <v>136</v>
      </c>
      <c r="G24" s="317">
        <v>0</v>
      </c>
      <c r="H24" s="317">
        <v>880</v>
      </c>
      <c r="I24" s="308" t="s">
        <v>349</v>
      </c>
      <c r="J24" s="746" t="s">
        <v>445</v>
      </c>
      <c r="K24" s="746" t="s">
        <v>360</v>
      </c>
    </row>
    <row r="25" spans="1:13" ht="24.95" customHeight="1" thickBot="1" x14ac:dyDescent="0.25">
      <c r="A25" s="741"/>
      <c r="B25" s="741"/>
      <c r="C25" s="324" t="s">
        <v>62</v>
      </c>
      <c r="D25" s="326">
        <v>124</v>
      </c>
      <c r="E25" s="326">
        <v>35</v>
      </c>
      <c r="F25" s="326">
        <v>25</v>
      </c>
      <c r="G25" s="326">
        <v>0</v>
      </c>
      <c r="H25" s="326">
        <v>184</v>
      </c>
      <c r="I25" s="324" t="s">
        <v>350</v>
      </c>
      <c r="J25" s="743"/>
      <c r="K25" s="743"/>
    </row>
    <row r="26" spans="1:13" ht="24.95" customHeight="1" thickTop="1" thickBot="1" x14ac:dyDescent="0.25">
      <c r="A26" s="267"/>
      <c r="B26" s="267"/>
      <c r="C26" s="288" t="s">
        <v>9</v>
      </c>
      <c r="D26" s="281">
        <v>750</v>
      </c>
      <c r="E26" s="281">
        <v>153</v>
      </c>
      <c r="F26" s="281">
        <v>161</v>
      </c>
      <c r="G26" s="281">
        <v>0</v>
      </c>
      <c r="H26" s="281">
        <v>1064</v>
      </c>
      <c r="I26" s="288" t="s">
        <v>142</v>
      </c>
      <c r="J26" s="268"/>
      <c r="K26" s="268"/>
    </row>
    <row r="27" spans="1:13" ht="24.95" customHeight="1" thickTop="1" x14ac:dyDescent="0.2">
      <c r="A27" s="745" t="s">
        <v>4</v>
      </c>
      <c r="B27" s="745" t="s">
        <v>264</v>
      </c>
      <c r="C27" s="308" t="s">
        <v>92</v>
      </c>
      <c r="D27" s="317">
        <v>142</v>
      </c>
      <c r="E27" s="317">
        <v>14</v>
      </c>
      <c r="F27" s="317">
        <v>107</v>
      </c>
      <c r="G27" s="317">
        <v>0</v>
      </c>
      <c r="H27" s="317">
        <v>263</v>
      </c>
      <c r="I27" s="308" t="s">
        <v>349</v>
      </c>
      <c r="J27" s="746" t="s">
        <v>445</v>
      </c>
      <c r="K27" s="746" t="s">
        <v>361</v>
      </c>
    </row>
    <row r="28" spans="1:13" ht="24.95" customHeight="1" thickBot="1" x14ac:dyDescent="0.25">
      <c r="A28" s="741"/>
      <c r="B28" s="741"/>
      <c r="C28" s="324" t="s">
        <v>62</v>
      </c>
      <c r="D28" s="326">
        <v>2</v>
      </c>
      <c r="E28" s="326">
        <v>4</v>
      </c>
      <c r="F28" s="326">
        <v>16</v>
      </c>
      <c r="G28" s="326">
        <v>0</v>
      </c>
      <c r="H28" s="326">
        <v>22</v>
      </c>
      <c r="I28" s="324" t="s">
        <v>350</v>
      </c>
      <c r="J28" s="743"/>
      <c r="K28" s="743"/>
    </row>
    <row r="29" spans="1:13" ht="24.95" customHeight="1" thickTop="1" thickBot="1" x14ac:dyDescent="0.25">
      <c r="A29" s="288"/>
      <c r="B29" s="288"/>
      <c r="C29" s="288" t="s">
        <v>9</v>
      </c>
      <c r="D29" s="281">
        <v>144</v>
      </c>
      <c r="E29" s="281">
        <v>18</v>
      </c>
      <c r="F29" s="281">
        <v>123</v>
      </c>
      <c r="G29" s="281">
        <v>0</v>
      </c>
      <c r="H29" s="281">
        <v>285</v>
      </c>
      <c r="I29" s="288" t="s">
        <v>142</v>
      </c>
      <c r="J29" s="288"/>
      <c r="K29" s="288"/>
    </row>
    <row r="30" spans="1:13" ht="10.5" customHeight="1" thickTop="1" x14ac:dyDescent="0.2">
      <c r="A30" s="253"/>
      <c r="B30" s="253"/>
      <c r="C30" s="258"/>
      <c r="D30" s="256"/>
      <c r="E30" s="256"/>
      <c r="F30" s="256"/>
      <c r="G30" s="256"/>
      <c r="H30" s="256"/>
      <c r="I30" s="259"/>
      <c r="J30" s="255"/>
      <c r="K30" s="484" t="s">
        <v>800</v>
      </c>
    </row>
    <row r="31" spans="1:13" ht="17.25" customHeight="1" x14ac:dyDescent="0.2">
      <c r="A31" s="747" t="s">
        <v>799</v>
      </c>
      <c r="B31" s="747"/>
      <c r="C31" s="747"/>
      <c r="D31" s="747"/>
      <c r="E31" s="747"/>
      <c r="F31" s="621" t="s">
        <v>818</v>
      </c>
      <c r="G31" s="621"/>
      <c r="H31" s="621"/>
      <c r="I31" s="621"/>
      <c r="J31" s="621"/>
      <c r="K31" s="621"/>
      <c r="L31" s="477"/>
      <c r="M31" s="477"/>
    </row>
  </sheetData>
  <mergeCells count="42">
    <mergeCell ref="A6:A7"/>
    <mergeCell ref="B6:B7"/>
    <mergeCell ref="J6:J7"/>
    <mergeCell ref="K6:K7"/>
    <mergeCell ref="A9:A10"/>
    <mergeCell ref="B9:B10"/>
    <mergeCell ref="J9:J10"/>
    <mergeCell ref="K9:K10"/>
    <mergeCell ref="K4:K5"/>
    <mergeCell ref="J4:J5"/>
    <mergeCell ref="A1:K1"/>
    <mergeCell ref="A2:K2"/>
    <mergeCell ref="A4:A5"/>
    <mergeCell ref="B4:B5"/>
    <mergeCell ref="I4:I5"/>
    <mergeCell ref="C4:C5"/>
    <mergeCell ref="J21:J22"/>
    <mergeCell ref="K21:K22"/>
    <mergeCell ref="J18:J19"/>
    <mergeCell ref="K18:K19"/>
    <mergeCell ref="J24:J25"/>
    <mergeCell ref="K24:K25"/>
    <mergeCell ref="A27:A28"/>
    <mergeCell ref="B27:B28"/>
    <mergeCell ref="J27:J28"/>
    <mergeCell ref="K27:K28"/>
    <mergeCell ref="A31:E31"/>
    <mergeCell ref="F31:K31"/>
    <mergeCell ref="A18:A19"/>
    <mergeCell ref="A21:A22"/>
    <mergeCell ref="B21:B22"/>
    <mergeCell ref="A24:A25"/>
    <mergeCell ref="B24:B25"/>
    <mergeCell ref="B18:B19"/>
    <mergeCell ref="B15:B16"/>
    <mergeCell ref="A15:A16"/>
    <mergeCell ref="J12:J13"/>
    <mergeCell ref="K12:K13"/>
    <mergeCell ref="J15:J16"/>
    <mergeCell ref="K15:K16"/>
    <mergeCell ref="A12:A13"/>
    <mergeCell ref="B12:B13"/>
  </mergeCells>
  <printOptions horizontalCentered="1"/>
  <pageMargins left="0.41" right="0.41" top="1.48" bottom="0.66" header="1.28" footer="0.4"/>
  <pageSetup paperSize="9" scale="75" orientation="portrait" r:id="rId1"/>
  <headerFooter>
    <oddFooter>&amp;C&amp;12  36</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L30"/>
  <sheetViews>
    <sheetView rightToLeft="1" view="pageBreakPreview" topLeftCell="A25" zoomScaleSheetLayoutView="100" workbookViewId="0">
      <selection activeCell="G30" sqref="G30:L30"/>
    </sheetView>
  </sheetViews>
  <sheetFormatPr defaultRowHeight="12.75" customHeight="1" x14ac:dyDescent="0.2"/>
  <cols>
    <col min="1" max="1" width="11.5703125" style="15" customWidth="1"/>
    <col min="2" max="2" width="10.5703125" style="15" customWidth="1"/>
    <col min="3" max="3" width="10.7109375" style="15" customWidth="1"/>
    <col min="4" max="4" width="7.7109375" style="15" customWidth="1"/>
    <col min="5" max="5" width="9.85546875" style="15" customWidth="1"/>
    <col min="6" max="6" width="9.5703125" style="15" customWidth="1"/>
    <col min="7" max="7" width="7.7109375" style="15" customWidth="1"/>
    <col min="8" max="8" width="8.5703125" style="15" customWidth="1"/>
    <col min="9" max="9" width="13" style="15" customWidth="1"/>
    <col min="10" max="10" width="12.28515625" style="15" customWidth="1"/>
    <col min="11" max="11" width="18.140625" style="15" customWidth="1"/>
    <col min="12" max="12" width="9.140625" style="15" hidden="1" customWidth="1"/>
    <col min="13" max="16384" width="9.140625" style="15"/>
  </cols>
  <sheetData>
    <row r="1" spans="1:11" ht="22.5" customHeight="1" x14ac:dyDescent="0.2">
      <c r="A1" s="531" t="s">
        <v>781</v>
      </c>
      <c r="B1" s="531"/>
      <c r="C1" s="531"/>
      <c r="D1" s="531"/>
      <c r="E1" s="531"/>
      <c r="F1" s="531"/>
      <c r="G1" s="531"/>
      <c r="H1" s="531"/>
      <c r="I1" s="531"/>
      <c r="J1" s="531"/>
      <c r="K1" s="531"/>
    </row>
    <row r="2" spans="1:11" ht="42" customHeight="1" x14ac:dyDescent="0.2">
      <c r="A2" s="592" t="s">
        <v>782</v>
      </c>
      <c r="B2" s="592"/>
      <c r="C2" s="592"/>
      <c r="D2" s="592"/>
      <c r="E2" s="592"/>
      <c r="F2" s="592"/>
      <c r="G2" s="592"/>
      <c r="H2" s="592"/>
      <c r="I2" s="592"/>
      <c r="J2" s="592"/>
      <c r="K2" s="592"/>
    </row>
    <row r="3" spans="1:11" ht="24" customHeight="1" x14ac:dyDescent="0.2">
      <c r="A3" s="296" t="s">
        <v>806</v>
      </c>
      <c r="B3" s="29"/>
      <c r="C3" s="29"/>
      <c r="D3" s="29"/>
      <c r="E3" s="29"/>
      <c r="F3" s="29"/>
      <c r="G3" s="29"/>
      <c r="H3" s="29"/>
      <c r="I3" s="29"/>
      <c r="J3" s="29"/>
      <c r="K3" s="10" t="s">
        <v>829</v>
      </c>
    </row>
    <row r="4" spans="1:11" ht="45" customHeight="1" x14ac:dyDescent="0.2">
      <c r="A4" s="643" t="s">
        <v>14</v>
      </c>
      <c r="B4" s="675" t="s">
        <v>63</v>
      </c>
      <c r="C4" s="675" t="s">
        <v>168</v>
      </c>
      <c r="D4" s="264" t="s">
        <v>70</v>
      </c>
      <c r="E4" s="264" t="s">
        <v>59</v>
      </c>
      <c r="F4" s="264" t="s">
        <v>60</v>
      </c>
      <c r="G4" s="264" t="s">
        <v>42</v>
      </c>
      <c r="H4" s="264" t="s">
        <v>93</v>
      </c>
      <c r="I4" s="675" t="s">
        <v>404</v>
      </c>
      <c r="J4" s="675" t="s">
        <v>344</v>
      </c>
      <c r="K4" s="676" t="s">
        <v>355</v>
      </c>
    </row>
    <row r="5" spans="1:11" ht="45" customHeight="1" x14ac:dyDescent="0.2">
      <c r="A5" s="644"/>
      <c r="B5" s="726"/>
      <c r="C5" s="675"/>
      <c r="D5" s="264" t="s">
        <v>322</v>
      </c>
      <c r="E5" s="264" t="s">
        <v>345</v>
      </c>
      <c r="F5" s="264" t="s">
        <v>346</v>
      </c>
      <c r="G5" s="264" t="s">
        <v>146</v>
      </c>
      <c r="H5" s="264" t="s">
        <v>142</v>
      </c>
      <c r="I5" s="675"/>
      <c r="J5" s="675"/>
      <c r="K5" s="676"/>
    </row>
    <row r="6" spans="1:11" ht="24.95" customHeight="1" x14ac:dyDescent="0.2">
      <c r="A6" s="740" t="s">
        <v>11</v>
      </c>
      <c r="B6" s="740" t="s">
        <v>264</v>
      </c>
      <c r="C6" s="308" t="s">
        <v>92</v>
      </c>
      <c r="D6" s="317">
        <v>498</v>
      </c>
      <c r="E6" s="317">
        <v>47</v>
      </c>
      <c r="F6" s="317">
        <v>278</v>
      </c>
      <c r="G6" s="317">
        <v>0</v>
      </c>
      <c r="H6" s="317">
        <v>823</v>
      </c>
      <c r="I6" s="309" t="s">
        <v>349</v>
      </c>
      <c r="J6" s="753" t="s">
        <v>445</v>
      </c>
      <c r="K6" s="753" t="s">
        <v>362</v>
      </c>
    </row>
    <row r="7" spans="1:11" ht="24.95" customHeight="1" thickBot="1" x14ac:dyDescent="0.25">
      <c r="A7" s="751"/>
      <c r="B7" s="751"/>
      <c r="C7" s="324" t="s">
        <v>62</v>
      </c>
      <c r="D7" s="326">
        <v>134</v>
      </c>
      <c r="E7" s="326">
        <v>4</v>
      </c>
      <c r="F7" s="326">
        <v>92</v>
      </c>
      <c r="G7" s="326">
        <v>0</v>
      </c>
      <c r="H7" s="326">
        <v>230</v>
      </c>
      <c r="I7" s="325" t="s">
        <v>350</v>
      </c>
      <c r="J7" s="752"/>
      <c r="K7" s="752"/>
    </row>
    <row r="8" spans="1:11" ht="24.95" customHeight="1" thickTop="1" thickBot="1" x14ac:dyDescent="0.25">
      <c r="A8" s="267"/>
      <c r="B8" s="267"/>
      <c r="C8" s="288" t="s">
        <v>9</v>
      </c>
      <c r="D8" s="281">
        <v>632</v>
      </c>
      <c r="E8" s="281">
        <v>51</v>
      </c>
      <c r="F8" s="281">
        <v>370</v>
      </c>
      <c r="G8" s="281">
        <v>0</v>
      </c>
      <c r="H8" s="281">
        <v>1053</v>
      </c>
      <c r="I8" s="312" t="s">
        <v>142</v>
      </c>
      <c r="J8" s="277"/>
      <c r="K8" s="277"/>
    </row>
    <row r="9" spans="1:11" ht="24.95" customHeight="1" thickTop="1" x14ac:dyDescent="0.2">
      <c r="A9" s="745" t="s">
        <v>5</v>
      </c>
      <c r="B9" s="745" t="s">
        <v>264</v>
      </c>
      <c r="C9" s="308" t="s">
        <v>92</v>
      </c>
      <c r="D9" s="317">
        <v>477</v>
      </c>
      <c r="E9" s="317">
        <v>71</v>
      </c>
      <c r="F9" s="317">
        <v>93</v>
      </c>
      <c r="G9" s="317">
        <v>4</v>
      </c>
      <c r="H9" s="317">
        <v>645</v>
      </c>
      <c r="I9" s="309" t="s">
        <v>349</v>
      </c>
      <c r="J9" s="749" t="s">
        <v>445</v>
      </c>
      <c r="K9" s="749" t="s">
        <v>379</v>
      </c>
    </row>
    <row r="10" spans="1:11" ht="24.95" customHeight="1" thickBot="1" x14ac:dyDescent="0.25">
      <c r="A10" s="741"/>
      <c r="B10" s="741"/>
      <c r="C10" s="324" t="s">
        <v>62</v>
      </c>
      <c r="D10" s="326">
        <v>40</v>
      </c>
      <c r="E10" s="326">
        <v>15</v>
      </c>
      <c r="F10" s="326">
        <v>18</v>
      </c>
      <c r="G10" s="326">
        <v>0</v>
      </c>
      <c r="H10" s="326">
        <v>73</v>
      </c>
      <c r="I10" s="325" t="s">
        <v>350</v>
      </c>
      <c r="J10" s="752"/>
      <c r="K10" s="752"/>
    </row>
    <row r="11" spans="1:11" ht="24.95" customHeight="1" thickTop="1" thickBot="1" x14ac:dyDescent="0.25">
      <c r="A11" s="267"/>
      <c r="B11" s="267"/>
      <c r="C11" s="288" t="s">
        <v>9</v>
      </c>
      <c r="D11" s="281">
        <v>517</v>
      </c>
      <c r="E11" s="281">
        <v>86</v>
      </c>
      <c r="F11" s="281">
        <v>111</v>
      </c>
      <c r="G11" s="281">
        <v>4</v>
      </c>
      <c r="H11" s="281">
        <v>718</v>
      </c>
      <c r="I11" s="312" t="s">
        <v>142</v>
      </c>
      <c r="J11" s="277"/>
      <c r="K11" s="277"/>
    </row>
    <row r="12" spans="1:11" ht="24.95" customHeight="1" thickTop="1" x14ac:dyDescent="0.2">
      <c r="A12" s="745" t="s">
        <v>12</v>
      </c>
      <c r="B12" s="745" t="s">
        <v>264</v>
      </c>
      <c r="C12" s="308" t="s">
        <v>92</v>
      </c>
      <c r="D12" s="317">
        <v>262</v>
      </c>
      <c r="E12" s="317">
        <v>70</v>
      </c>
      <c r="F12" s="317">
        <v>60</v>
      </c>
      <c r="G12" s="317">
        <v>0</v>
      </c>
      <c r="H12" s="317">
        <v>392</v>
      </c>
      <c r="I12" s="309" t="s">
        <v>349</v>
      </c>
      <c r="J12" s="749" t="s">
        <v>445</v>
      </c>
      <c r="K12" s="749" t="s">
        <v>364</v>
      </c>
    </row>
    <row r="13" spans="1:11" ht="24.95" customHeight="1" thickBot="1" x14ac:dyDescent="0.25">
      <c r="A13" s="741"/>
      <c r="B13" s="741"/>
      <c r="C13" s="324" t="s">
        <v>62</v>
      </c>
      <c r="D13" s="326">
        <v>26</v>
      </c>
      <c r="E13" s="326">
        <v>19</v>
      </c>
      <c r="F13" s="326">
        <v>16</v>
      </c>
      <c r="G13" s="326">
        <v>0</v>
      </c>
      <c r="H13" s="326">
        <v>61</v>
      </c>
      <c r="I13" s="325" t="s">
        <v>350</v>
      </c>
      <c r="J13" s="750"/>
      <c r="K13" s="750"/>
    </row>
    <row r="14" spans="1:11" ht="24.95" customHeight="1" thickTop="1" thickBot="1" x14ac:dyDescent="0.25">
      <c r="A14" s="267"/>
      <c r="B14" s="267"/>
      <c r="C14" s="288" t="s">
        <v>9</v>
      </c>
      <c r="D14" s="281">
        <v>288</v>
      </c>
      <c r="E14" s="281">
        <v>89</v>
      </c>
      <c r="F14" s="281">
        <v>76</v>
      </c>
      <c r="G14" s="281">
        <v>0</v>
      </c>
      <c r="H14" s="281">
        <v>453</v>
      </c>
      <c r="I14" s="312" t="s">
        <v>142</v>
      </c>
      <c r="J14" s="277"/>
      <c r="K14" s="277"/>
    </row>
    <row r="15" spans="1:11" ht="24.95" customHeight="1" thickTop="1" x14ac:dyDescent="0.2">
      <c r="A15" s="745" t="s">
        <v>13</v>
      </c>
      <c r="B15" s="745" t="s">
        <v>264</v>
      </c>
      <c r="C15" s="308" t="s">
        <v>92</v>
      </c>
      <c r="D15" s="317">
        <v>530</v>
      </c>
      <c r="E15" s="317">
        <v>120</v>
      </c>
      <c r="F15" s="317">
        <v>124</v>
      </c>
      <c r="G15" s="317">
        <v>0</v>
      </c>
      <c r="H15" s="317">
        <v>774</v>
      </c>
      <c r="I15" s="309" t="s">
        <v>349</v>
      </c>
      <c r="J15" s="749" t="s">
        <v>445</v>
      </c>
      <c r="K15" s="749" t="s">
        <v>380</v>
      </c>
    </row>
    <row r="16" spans="1:11" ht="24.95" customHeight="1" thickBot="1" x14ac:dyDescent="0.25">
      <c r="A16" s="741"/>
      <c r="B16" s="741"/>
      <c r="C16" s="324" t="s">
        <v>62</v>
      </c>
      <c r="D16" s="326">
        <v>68</v>
      </c>
      <c r="E16" s="326">
        <v>19</v>
      </c>
      <c r="F16" s="326">
        <v>40</v>
      </c>
      <c r="G16" s="326">
        <v>0</v>
      </c>
      <c r="H16" s="326">
        <v>127</v>
      </c>
      <c r="I16" s="325" t="s">
        <v>350</v>
      </c>
      <c r="J16" s="750"/>
      <c r="K16" s="750"/>
    </row>
    <row r="17" spans="1:12" ht="24.95" customHeight="1" thickTop="1" thickBot="1" x14ac:dyDescent="0.25">
      <c r="A17" s="267"/>
      <c r="B17" s="267"/>
      <c r="C17" s="288" t="s">
        <v>9</v>
      </c>
      <c r="D17" s="281">
        <v>598</v>
      </c>
      <c r="E17" s="281">
        <v>139</v>
      </c>
      <c r="F17" s="281">
        <v>164</v>
      </c>
      <c r="G17" s="281">
        <v>0</v>
      </c>
      <c r="H17" s="281">
        <v>901</v>
      </c>
      <c r="I17" s="312" t="s">
        <v>142</v>
      </c>
      <c r="J17" s="277"/>
      <c r="K17" s="277"/>
    </row>
    <row r="18" spans="1:12" ht="24.95" customHeight="1" thickTop="1" x14ac:dyDescent="0.2">
      <c r="A18" s="745" t="s">
        <v>6</v>
      </c>
      <c r="B18" s="745" t="s">
        <v>264</v>
      </c>
      <c r="C18" s="286" t="s">
        <v>92</v>
      </c>
      <c r="D18" s="278">
        <v>588</v>
      </c>
      <c r="E18" s="278">
        <v>225</v>
      </c>
      <c r="F18" s="278">
        <v>212</v>
      </c>
      <c r="G18" s="278">
        <v>0</v>
      </c>
      <c r="H18" s="278">
        <v>1025</v>
      </c>
      <c r="I18" s="327" t="s">
        <v>349</v>
      </c>
      <c r="J18" s="678" t="s">
        <v>445</v>
      </c>
      <c r="K18" s="749" t="s">
        <v>366</v>
      </c>
    </row>
    <row r="19" spans="1:12" ht="24.95" customHeight="1" thickBot="1" x14ac:dyDescent="0.25">
      <c r="A19" s="741"/>
      <c r="B19" s="741"/>
      <c r="C19" s="300" t="s">
        <v>62</v>
      </c>
      <c r="D19" s="301">
        <v>81</v>
      </c>
      <c r="E19" s="301">
        <v>41</v>
      </c>
      <c r="F19" s="301">
        <v>35</v>
      </c>
      <c r="G19" s="301">
        <v>0</v>
      </c>
      <c r="H19" s="301">
        <v>157</v>
      </c>
      <c r="I19" s="328" t="s">
        <v>350</v>
      </c>
      <c r="J19" s="754"/>
      <c r="K19" s="750"/>
    </row>
    <row r="20" spans="1:12" ht="24.95" customHeight="1" thickTop="1" thickBot="1" x14ac:dyDescent="0.25">
      <c r="A20" s="267"/>
      <c r="B20" s="267"/>
      <c r="C20" s="288" t="s">
        <v>9</v>
      </c>
      <c r="D20" s="281">
        <v>669</v>
      </c>
      <c r="E20" s="281">
        <v>266</v>
      </c>
      <c r="F20" s="281">
        <v>247</v>
      </c>
      <c r="G20" s="281">
        <v>0</v>
      </c>
      <c r="H20" s="281">
        <v>1182</v>
      </c>
      <c r="I20" s="312" t="s">
        <v>142</v>
      </c>
      <c r="J20" s="277"/>
      <c r="K20" s="277"/>
    </row>
    <row r="21" spans="1:12" ht="24.95" customHeight="1" thickTop="1" x14ac:dyDescent="0.2">
      <c r="A21" s="745" t="s">
        <v>7</v>
      </c>
      <c r="B21" s="745" t="s">
        <v>264</v>
      </c>
      <c r="C21" s="308" t="s">
        <v>92</v>
      </c>
      <c r="D21" s="317">
        <v>218</v>
      </c>
      <c r="E21" s="317">
        <v>30</v>
      </c>
      <c r="F21" s="317">
        <v>60</v>
      </c>
      <c r="G21" s="317">
        <v>0</v>
      </c>
      <c r="H21" s="317">
        <v>308</v>
      </c>
      <c r="I21" s="309" t="s">
        <v>349</v>
      </c>
      <c r="J21" s="749" t="s">
        <v>445</v>
      </c>
      <c r="K21" s="749" t="s">
        <v>367</v>
      </c>
    </row>
    <row r="22" spans="1:12" ht="24.95" customHeight="1" thickBot="1" x14ac:dyDescent="0.25">
      <c r="A22" s="741"/>
      <c r="B22" s="741"/>
      <c r="C22" s="324" t="s">
        <v>62</v>
      </c>
      <c r="D22" s="326">
        <v>29</v>
      </c>
      <c r="E22" s="326">
        <v>9</v>
      </c>
      <c r="F22" s="326">
        <v>16</v>
      </c>
      <c r="G22" s="326">
        <v>0</v>
      </c>
      <c r="H22" s="326">
        <v>54</v>
      </c>
      <c r="I22" s="325" t="s">
        <v>350</v>
      </c>
      <c r="J22" s="750"/>
      <c r="K22" s="750"/>
    </row>
    <row r="23" spans="1:12" ht="24.95" customHeight="1" thickTop="1" thickBot="1" x14ac:dyDescent="0.25">
      <c r="A23" s="267"/>
      <c r="B23" s="267"/>
      <c r="C23" s="288" t="s">
        <v>9</v>
      </c>
      <c r="D23" s="281">
        <v>247</v>
      </c>
      <c r="E23" s="281">
        <v>39</v>
      </c>
      <c r="F23" s="281">
        <v>76</v>
      </c>
      <c r="G23" s="281">
        <v>0</v>
      </c>
      <c r="H23" s="281">
        <v>362</v>
      </c>
      <c r="I23" s="312" t="s">
        <v>142</v>
      </c>
      <c r="J23" s="277"/>
      <c r="K23" s="277"/>
    </row>
    <row r="24" spans="1:12" ht="24.95" customHeight="1" thickTop="1" x14ac:dyDescent="0.2">
      <c r="A24" s="745" t="s">
        <v>8</v>
      </c>
      <c r="B24" s="745" t="s">
        <v>264</v>
      </c>
      <c r="C24" s="308" t="s">
        <v>92</v>
      </c>
      <c r="D24" s="317">
        <v>1203</v>
      </c>
      <c r="E24" s="317">
        <v>88</v>
      </c>
      <c r="F24" s="317">
        <v>292</v>
      </c>
      <c r="G24" s="317">
        <v>0</v>
      </c>
      <c r="H24" s="317">
        <v>1583</v>
      </c>
      <c r="I24" s="309" t="s">
        <v>349</v>
      </c>
      <c r="J24" s="749" t="s">
        <v>445</v>
      </c>
      <c r="K24" s="749" t="s">
        <v>368</v>
      </c>
    </row>
    <row r="25" spans="1:12" ht="24.95" customHeight="1" thickBot="1" x14ac:dyDescent="0.25">
      <c r="A25" s="741"/>
      <c r="B25" s="741"/>
      <c r="C25" s="324" t="s">
        <v>62</v>
      </c>
      <c r="D25" s="326">
        <v>110</v>
      </c>
      <c r="E25" s="326">
        <v>8</v>
      </c>
      <c r="F25" s="326">
        <v>120</v>
      </c>
      <c r="G25" s="326">
        <v>0</v>
      </c>
      <c r="H25" s="326">
        <v>238</v>
      </c>
      <c r="I25" s="325" t="s">
        <v>350</v>
      </c>
      <c r="J25" s="750"/>
      <c r="K25" s="750"/>
    </row>
    <row r="26" spans="1:12" ht="24.95" customHeight="1" thickTop="1" thickBot="1" x14ac:dyDescent="0.25">
      <c r="A26" s="267"/>
      <c r="B26" s="267"/>
      <c r="C26" s="288" t="s">
        <v>9</v>
      </c>
      <c r="D26" s="281">
        <v>1313</v>
      </c>
      <c r="E26" s="281">
        <v>96</v>
      </c>
      <c r="F26" s="281">
        <v>412</v>
      </c>
      <c r="G26" s="281">
        <v>0</v>
      </c>
      <c r="H26" s="281">
        <v>1821</v>
      </c>
      <c r="I26" s="312" t="s">
        <v>142</v>
      </c>
      <c r="J26" s="277"/>
      <c r="K26" s="277"/>
    </row>
    <row r="27" spans="1:12" ht="24.95" customHeight="1" thickTop="1" x14ac:dyDescent="0.2">
      <c r="A27" s="745" t="s">
        <v>305</v>
      </c>
      <c r="B27" s="745" t="s">
        <v>264</v>
      </c>
      <c r="C27" s="308" t="s">
        <v>92</v>
      </c>
      <c r="D27" s="317">
        <v>6418</v>
      </c>
      <c r="E27" s="317">
        <v>1084</v>
      </c>
      <c r="F27" s="317">
        <v>2085</v>
      </c>
      <c r="G27" s="317">
        <v>4</v>
      </c>
      <c r="H27" s="317">
        <v>9591</v>
      </c>
      <c r="I27" s="309" t="s">
        <v>349</v>
      </c>
      <c r="J27" s="749" t="s">
        <v>445</v>
      </c>
      <c r="K27" s="749" t="s">
        <v>142</v>
      </c>
    </row>
    <row r="28" spans="1:12" ht="24.95" customHeight="1" thickBot="1" x14ac:dyDescent="0.25">
      <c r="A28" s="751"/>
      <c r="B28" s="751"/>
      <c r="C28" s="324" t="s">
        <v>62</v>
      </c>
      <c r="D28" s="326">
        <v>885</v>
      </c>
      <c r="E28" s="326">
        <v>243</v>
      </c>
      <c r="F28" s="326">
        <v>511</v>
      </c>
      <c r="G28" s="326">
        <v>0</v>
      </c>
      <c r="H28" s="326">
        <v>1639</v>
      </c>
      <c r="I28" s="325" t="s">
        <v>350</v>
      </c>
      <c r="J28" s="752"/>
      <c r="K28" s="752"/>
    </row>
    <row r="29" spans="1:12" ht="24.95" customHeight="1" thickTop="1" thickBot="1" x14ac:dyDescent="0.25">
      <c r="A29" s="288"/>
      <c r="B29" s="288"/>
      <c r="C29" s="288" t="s">
        <v>9</v>
      </c>
      <c r="D29" s="281">
        <v>7303</v>
      </c>
      <c r="E29" s="281">
        <v>1327</v>
      </c>
      <c r="F29" s="281">
        <v>2596</v>
      </c>
      <c r="G29" s="281">
        <v>4</v>
      </c>
      <c r="H29" s="281">
        <v>11230</v>
      </c>
      <c r="I29" s="312" t="s">
        <v>142</v>
      </c>
      <c r="J29" s="312"/>
      <c r="K29" s="312"/>
    </row>
    <row r="30" spans="1:12" ht="28.5" customHeight="1" thickTop="1" x14ac:dyDescent="0.2">
      <c r="A30" s="689" t="s">
        <v>799</v>
      </c>
      <c r="B30" s="689"/>
      <c r="C30" s="689"/>
      <c r="D30" s="689"/>
      <c r="E30" s="689"/>
      <c r="F30" s="472"/>
      <c r="G30" s="621" t="s">
        <v>818</v>
      </c>
      <c r="H30" s="621"/>
      <c r="I30" s="621"/>
      <c r="J30" s="621"/>
      <c r="K30" s="621"/>
      <c r="L30" s="621"/>
    </row>
  </sheetData>
  <mergeCells count="42">
    <mergeCell ref="A2:K2"/>
    <mergeCell ref="A1:K1"/>
    <mergeCell ref="I4:I5"/>
    <mergeCell ref="J4:J5"/>
    <mergeCell ref="K4:K5"/>
    <mergeCell ref="A4:A5"/>
    <mergeCell ref="B4:B5"/>
    <mergeCell ref="C4:C5"/>
    <mergeCell ref="B6:B7"/>
    <mergeCell ref="J6:J7"/>
    <mergeCell ref="A24:A25"/>
    <mergeCell ref="B24:B25"/>
    <mergeCell ref="J24:J25"/>
    <mergeCell ref="B18:B19"/>
    <mergeCell ref="J18:J19"/>
    <mergeCell ref="K24:K25"/>
    <mergeCell ref="A6:A7"/>
    <mergeCell ref="A12:A13"/>
    <mergeCell ref="A15:A16"/>
    <mergeCell ref="A18:A19"/>
    <mergeCell ref="B12:B13"/>
    <mergeCell ref="J12:J13"/>
    <mergeCell ref="B15:B16"/>
    <mergeCell ref="J15:J16"/>
    <mergeCell ref="K12:K13"/>
    <mergeCell ref="K15:K16"/>
    <mergeCell ref="K6:K7"/>
    <mergeCell ref="A9:A10"/>
    <mergeCell ref="B9:B10"/>
    <mergeCell ref="J9:J10"/>
    <mergeCell ref="K9:K10"/>
    <mergeCell ref="A27:A28"/>
    <mergeCell ref="B27:B28"/>
    <mergeCell ref="J27:J28"/>
    <mergeCell ref="K27:K28"/>
    <mergeCell ref="A30:E30"/>
    <mergeCell ref="G30:L30"/>
    <mergeCell ref="K18:K19"/>
    <mergeCell ref="A21:A22"/>
    <mergeCell ref="B21:B22"/>
    <mergeCell ref="J21:J22"/>
    <mergeCell ref="K21:K22"/>
  </mergeCells>
  <printOptions horizontalCentered="1"/>
  <pageMargins left="0.43" right="0.46" top="1.32" bottom="0.57999999999999996" header="0.95" footer="0.31496062992126"/>
  <pageSetup paperSize="9" scale="75" orientation="portrait" r:id="rId1"/>
  <headerFooter>
    <oddFooter>&amp;C&amp;12 &amp;"Arial,غامق" 37</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22"/>
  <sheetViews>
    <sheetView rightToLeft="1" view="pageBreakPreview" topLeftCell="A10" zoomScaleSheetLayoutView="100" workbookViewId="0">
      <selection activeCell="G19" sqref="G19:L19"/>
    </sheetView>
  </sheetViews>
  <sheetFormatPr defaultRowHeight="14.25" x14ac:dyDescent="0.2"/>
  <cols>
    <col min="1" max="1" width="14.28515625" style="15" customWidth="1"/>
    <col min="2" max="2" width="14.7109375" style="15" customWidth="1"/>
    <col min="3" max="3" width="15.42578125" style="15" customWidth="1"/>
    <col min="4" max="4" width="10.28515625" style="15" customWidth="1"/>
    <col min="5" max="5" width="16.140625" style="15" customWidth="1"/>
    <col min="6" max="6" width="16.7109375" style="15" customWidth="1"/>
    <col min="7" max="7" width="11.140625" style="15" customWidth="1"/>
    <col min="8" max="8" width="14.7109375" style="15" customWidth="1"/>
    <col min="9" max="9" width="15.7109375" style="15" customWidth="1"/>
    <col min="10" max="10" width="12.7109375" style="15" customWidth="1"/>
    <col min="11" max="11" width="12.28515625" style="15" customWidth="1"/>
    <col min="12" max="12" width="14.42578125" style="15" customWidth="1"/>
    <col min="13" max="16384" width="9.140625" style="15"/>
  </cols>
  <sheetData>
    <row r="1" spans="1:13" ht="25.5" customHeight="1" x14ac:dyDescent="0.2">
      <c r="A1" s="531" t="s">
        <v>783</v>
      </c>
      <c r="B1" s="531"/>
      <c r="C1" s="531"/>
      <c r="D1" s="531"/>
      <c r="E1" s="531"/>
      <c r="F1" s="531"/>
      <c r="G1" s="531"/>
      <c r="H1" s="531"/>
      <c r="I1" s="531"/>
      <c r="J1" s="531"/>
      <c r="K1" s="531"/>
      <c r="L1" s="531"/>
    </row>
    <row r="2" spans="1:13" ht="24" customHeight="1" x14ac:dyDescent="0.2">
      <c r="A2" s="531" t="s">
        <v>784</v>
      </c>
      <c r="B2" s="531"/>
      <c r="C2" s="531"/>
      <c r="D2" s="531"/>
      <c r="E2" s="531"/>
      <c r="F2" s="531"/>
      <c r="G2" s="531"/>
      <c r="H2" s="531"/>
      <c r="I2" s="531"/>
      <c r="J2" s="531"/>
      <c r="K2" s="531"/>
      <c r="L2" s="531"/>
    </row>
    <row r="3" spans="1:13" ht="29.25" customHeight="1" x14ac:dyDescent="0.2">
      <c r="A3" s="10" t="s">
        <v>297</v>
      </c>
      <c r="B3" s="10"/>
      <c r="C3" s="10"/>
      <c r="D3" s="10"/>
      <c r="E3" s="10"/>
      <c r="F3" s="10"/>
      <c r="G3" s="10"/>
      <c r="H3" s="10"/>
      <c r="I3" s="10"/>
      <c r="J3" s="728" t="s">
        <v>298</v>
      </c>
      <c r="K3" s="728"/>
      <c r="L3" s="728"/>
    </row>
    <row r="4" spans="1:13" ht="27.75" customHeight="1" x14ac:dyDescent="0.2">
      <c r="A4" s="643" t="s">
        <v>119</v>
      </c>
      <c r="B4" s="264" t="s">
        <v>121</v>
      </c>
      <c r="C4" s="264" t="s">
        <v>120</v>
      </c>
      <c r="D4" s="264" t="s">
        <v>122</v>
      </c>
      <c r="E4" s="264" t="s">
        <v>123</v>
      </c>
      <c r="F4" s="264" t="s">
        <v>301</v>
      </c>
      <c r="G4" s="264" t="s">
        <v>124</v>
      </c>
      <c r="H4" s="264" t="s">
        <v>125</v>
      </c>
      <c r="I4" s="264" t="s">
        <v>126</v>
      </c>
      <c r="J4" s="264" t="s">
        <v>42</v>
      </c>
      <c r="K4" s="264" t="s">
        <v>9</v>
      </c>
      <c r="L4" s="676" t="s">
        <v>406</v>
      </c>
    </row>
    <row r="5" spans="1:13" ht="29.25" customHeight="1" x14ac:dyDescent="0.2">
      <c r="A5" s="643"/>
      <c r="B5" s="264" t="s">
        <v>407</v>
      </c>
      <c r="C5" s="264" t="s">
        <v>408</v>
      </c>
      <c r="D5" s="264" t="s">
        <v>409</v>
      </c>
      <c r="E5" s="264" t="s">
        <v>410</v>
      </c>
      <c r="F5" s="264" t="s">
        <v>411</v>
      </c>
      <c r="G5" s="264" t="s">
        <v>412</v>
      </c>
      <c r="H5" s="264" t="s">
        <v>413</v>
      </c>
      <c r="I5" s="264" t="s">
        <v>414</v>
      </c>
      <c r="J5" s="264" t="s">
        <v>146</v>
      </c>
      <c r="K5" s="264" t="s">
        <v>142</v>
      </c>
      <c r="L5" s="676"/>
    </row>
    <row r="6" spans="1:13" ht="21.95" customHeight="1" x14ac:dyDescent="0.2">
      <c r="A6" s="321" t="s">
        <v>24</v>
      </c>
      <c r="B6" s="319">
        <v>323</v>
      </c>
      <c r="C6" s="319">
        <v>8</v>
      </c>
      <c r="D6" s="319">
        <v>1</v>
      </c>
      <c r="E6" s="319">
        <v>13</v>
      </c>
      <c r="F6" s="319">
        <v>101</v>
      </c>
      <c r="G6" s="319">
        <v>6</v>
      </c>
      <c r="H6" s="319">
        <v>9</v>
      </c>
      <c r="I6" s="319">
        <v>6</v>
      </c>
      <c r="J6" s="319">
        <v>10</v>
      </c>
      <c r="K6" s="319">
        <v>477</v>
      </c>
      <c r="L6" s="289" t="s">
        <v>151</v>
      </c>
    </row>
    <row r="7" spans="1:13" ht="21.95" customHeight="1" x14ac:dyDescent="0.2">
      <c r="A7" s="245" t="s">
        <v>56</v>
      </c>
      <c r="B7" s="279">
        <v>310</v>
      </c>
      <c r="C7" s="279">
        <v>19</v>
      </c>
      <c r="D7" s="279">
        <v>0</v>
      </c>
      <c r="E7" s="279">
        <v>13</v>
      </c>
      <c r="F7" s="279">
        <v>98</v>
      </c>
      <c r="G7" s="279">
        <v>0</v>
      </c>
      <c r="H7" s="279">
        <v>12</v>
      </c>
      <c r="I7" s="279">
        <v>6</v>
      </c>
      <c r="J7" s="279">
        <v>5</v>
      </c>
      <c r="K7" s="279">
        <v>463</v>
      </c>
      <c r="L7" s="271" t="s">
        <v>152</v>
      </c>
      <c r="M7" s="261"/>
    </row>
    <row r="8" spans="1:13" ht="21.95" customHeight="1" x14ac:dyDescent="0.2">
      <c r="A8" s="245" t="s">
        <v>51</v>
      </c>
      <c r="B8" s="279">
        <v>281</v>
      </c>
      <c r="C8" s="279">
        <v>11</v>
      </c>
      <c r="D8" s="279">
        <v>0</v>
      </c>
      <c r="E8" s="279">
        <v>6</v>
      </c>
      <c r="F8" s="279">
        <v>106</v>
      </c>
      <c r="G8" s="279">
        <v>4</v>
      </c>
      <c r="H8" s="279">
        <v>3</v>
      </c>
      <c r="I8" s="279">
        <v>0</v>
      </c>
      <c r="J8" s="279">
        <v>3</v>
      </c>
      <c r="K8" s="279">
        <v>414</v>
      </c>
      <c r="L8" s="271" t="s">
        <v>154</v>
      </c>
      <c r="M8" s="261"/>
    </row>
    <row r="9" spans="1:13" ht="21.95" customHeight="1" x14ac:dyDescent="0.2">
      <c r="A9" s="245" t="s">
        <v>25</v>
      </c>
      <c r="B9" s="279">
        <v>345</v>
      </c>
      <c r="C9" s="279">
        <v>17</v>
      </c>
      <c r="D9" s="279">
        <v>0</v>
      </c>
      <c r="E9" s="279">
        <v>10</v>
      </c>
      <c r="F9" s="279">
        <v>142</v>
      </c>
      <c r="G9" s="279">
        <v>2</v>
      </c>
      <c r="H9" s="279">
        <v>7</v>
      </c>
      <c r="I9" s="279">
        <v>0</v>
      </c>
      <c r="J9" s="279">
        <v>2</v>
      </c>
      <c r="K9" s="279">
        <v>525</v>
      </c>
      <c r="L9" s="271" t="s">
        <v>155</v>
      </c>
      <c r="M9" s="261"/>
    </row>
    <row r="10" spans="1:13" ht="21.95" customHeight="1" x14ac:dyDescent="0.2">
      <c r="A10" s="245" t="s">
        <v>52</v>
      </c>
      <c r="B10" s="323">
        <v>369</v>
      </c>
      <c r="C10" s="323">
        <v>9</v>
      </c>
      <c r="D10" s="279">
        <v>0</v>
      </c>
      <c r="E10" s="323">
        <v>11</v>
      </c>
      <c r="F10" s="323">
        <v>116</v>
      </c>
      <c r="G10" s="279">
        <v>4</v>
      </c>
      <c r="H10" s="323">
        <v>6</v>
      </c>
      <c r="I10" s="323">
        <v>0</v>
      </c>
      <c r="J10" s="323">
        <v>5</v>
      </c>
      <c r="K10" s="323">
        <v>520</v>
      </c>
      <c r="L10" s="322" t="s">
        <v>156</v>
      </c>
      <c r="M10" s="261"/>
    </row>
    <row r="11" spans="1:13" ht="21.95" customHeight="1" x14ac:dyDescent="0.2">
      <c r="A11" s="245" t="s">
        <v>26</v>
      </c>
      <c r="B11" s="279">
        <v>330</v>
      </c>
      <c r="C11" s="279">
        <v>22</v>
      </c>
      <c r="D11" s="279">
        <v>0</v>
      </c>
      <c r="E11" s="279">
        <v>6</v>
      </c>
      <c r="F11" s="279">
        <v>134</v>
      </c>
      <c r="G11" s="279">
        <v>1</v>
      </c>
      <c r="H11" s="279">
        <v>7</v>
      </c>
      <c r="I11" s="279">
        <v>0</v>
      </c>
      <c r="J11" s="279">
        <v>7</v>
      </c>
      <c r="K11" s="279">
        <v>507</v>
      </c>
      <c r="L11" s="271" t="s">
        <v>157</v>
      </c>
      <c r="M11" s="261"/>
    </row>
    <row r="12" spans="1:13" ht="21.95" customHeight="1" x14ac:dyDescent="0.2">
      <c r="A12" s="245" t="s">
        <v>53</v>
      </c>
      <c r="B12" s="279">
        <v>303</v>
      </c>
      <c r="C12" s="279">
        <v>11</v>
      </c>
      <c r="D12" s="279">
        <v>0</v>
      </c>
      <c r="E12" s="279">
        <v>14</v>
      </c>
      <c r="F12" s="279">
        <v>126</v>
      </c>
      <c r="G12" s="279">
        <v>2</v>
      </c>
      <c r="H12" s="279">
        <v>7</v>
      </c>
      <c r="I12" s="279">
        <v>3</v>
      </c>
      <c r="J12" s="279">
        <v>3</v>
      </c>
      <c r="K12" s="279">
        <v>469</v>
      </c>
      <c r="L12" s="271" t="s">
        <v>158</v>
      </c>
      <c r="M12" s="261"/>
    </row>
    <row r="13" spans="1:13" ht="21.95" customHeight="1" x14ac:dyDescent="0.2">
      <c r="A13" s="245" t="s">
        <v>27</v>
      </c>
      <c r="B13" s="279">
        <v>340</v>
      </c>
      <c r="C13" s="279">
        <v>8</v>
      </c>
      <c r="D13" s="279">
        <v>0</v>
      </c>
      <c r="E13" s="279">
        <v>6</v>
      </c>
      <c r="F13" s="279">
        <v>107</v>
      </c>
      <c r="G13" s="279">
        <v>1</v>
      </c>
      <c r="H13" s="279">
        <v>9</v>
      </c>
      <c r="I13" s="279">
        <v>2</v>
      </c>
      <c r="J13" s="279">
        <v>3</v>
      </c>
      <c r="K13" s="279">
        <v>476</v>
      </c>
      <c r="L13" s="271" t="s">
        <v>159</v>
      </c>
      <c r="M13" s="261"/>
    </row>
    <row r="14" spans="1:13" ht="21.95" customHeight="1" x14ac:dyDescent="0.2">
      <c r="A14" s="245" t="s">
        <v>57</v>
      </c>
      <c r="B14" s="279">
        <v>391</v>
      </c>
      <c r="C14" s="279">
        <v>17</v>
      </c>
      <c r="D14" s="279">
        <v>0</v>
      </c>
      <c r="E14" s="279">
        <v>11</v>
      </c>
      <c r="F14" s="279">
        <v>111</v>
      </c>
      <c r="G14" s="279">
        <v>1</v>
      </c>
      <c r="H14" s="279">
        <v>9</v>
      </c>
      <c r="I14" s="279">
        <v>0</v>
      </c>
      <c r="J14" s="279">
        <v>3</v>
      </c>
      <c r="K14" s="279">
        <v>543</v>
      </c>
      <c r="L14" s="271" t="s">
        <v>160</v>
      </c>
      <c r="M14" s="261"/>
    </row>
    <row r="15" spans="1:13" ht="21.95" customHeight="1" x14ac:dyDescent="0.2">
      <c r="A15" s="245" t="s">
        <v>28</v>
      </c>
      <c r="B15" s="279">
        <v>358</v>
      </c>
      <c r="C15" s="279">
        <v>22</v>
      </c>
      <c r="D15" s="279">
        <v>1</v>
      </c>
      <c r="E15" s="279">
        <v>9</v>
      </c>
      <c r="F15" s="279">
        <v>103</v>
      </c>
      <c r="G15" s="279">
        <v>0</v>
      </c>
      <c r="H15" s="279">
        <v>10</v>
      </c>
      <c r="I15" s="279">
        <v>2</v>
      </c>
      <c r="J15" s="279">
        <v>1</v>
      </c>
      <c r="K15" s="279">
        <v>506</v>
      </c>
      <c r="L15" s="271" t="s">
        <v>161</v>
      </c>
      <c r="M15" s="261"/>
    </row>
    <row r="16" spans="1:13" ht="21.95" customHeight="1" x14ac:dyDescent="0.2">
      <c r="A16" s="245" t="s">
        <v>29</v>
      </c>
      <c r="B16" s="279">
        <v>354</v>
      </c>
      <c r="C16" s="279">
        <v>8</v>
      </c>
      <c r="D16" s="279">
        <v>3</v>
      </c>
      <c r="E16" s="279">
        <v>6</v>
      </c>
      <c r="F16" s="279">
        <v>163</v>
      </c>
      <c r="G16" s="279">
        <v>0</v>
      </c>
      <c r="H16" s="279">
        <v>8</v>
      </c>
      <c r="I16" s="279">
        <v>0</v>
      </c>
      <c r="J16" s="279">
        <v>4</v>
      </c>
      <c r="K16" s="279">
        <v>546</v>
      </c>
      <c r="L16" s="271" t="s">
        <v>162</v>
      </c>
      <c r="M16" s="261"/>
    </row>
    <row r="17" spans="1:13" ht="21.95" customHeight="1" thickBot="1" x14ac:dyDescent="0.25">
      <c r="A17" s="269" t="s">
        <v>55</v>
      </c>
      <c r="B17" s="280">
        <v>370</v>
      </c>
      <c r="C17" s="280">
        <v>19</v>
      </c>
      <c r="D17" s="280">
        <v>0</v>
      </c>
      <c r="E17" s="280">
        <v>13</v>
      </c>
      <c r="F17" s="280">
        <v>135</v>
      </c>
      <c r="G17" s="280">
        <v>8</v>
      </c>
      <c r="H17" s="280">
        <v>8</v>
      </c>
      <c r="I17" s="280">
        <v>4</v>
      </c>
      <c r="J17" s="280">
        <v>2</v>
      </c>
      <c r="K17" s="280">
        <v>559</v>
      </c>
      <c r="L17" s="287" t="s">
        <v>163</v>
      </c>
      <c r="M17" s="261"/>
    </row>
    <row r="18" spans="1:13" ht="21.95" customHeight="1" thickTop="1" thickBot="1" x14ac:dyDescent="0.25">
      <c r="A18" s="288" t="s">
        <v>54</v>
      </c>
      <c r="B18" s="281">
        <f>SUM(B6:B17)</f>
        <v>4074</v>
      </c>
      <c r="C18" s="281">
        <f t="shared" ref="C18:K18" si="0">SUM(C6:C17)</f>
        <v>171</v>
      </c>
      <c r="D18" s="281">
        <f t="shared" si="0"/>
        <v>5</v>
      </c>
      <c r="E18" s="281">
        <f t="shared" si="0"/>
        <v>118</v>
      </c>
      <c r="F18" s="281">
        <f t="shared" si="0"/>
        <v>1442</v>
      </c>
      <c r="G18" s="281">
        <f t="shared" si="0"/>
        <v>29</v>
      </c>
      <c r="H18" s="281">
        <f t="shared" si="0"/>
        <v>95</v>
      </c>
      <c r="I18" s="281">
        <f t="shared" si="0"/>
        <v>23</v>
      </c>
      <c r="J18" s="281">
        <f t="shared" si="0"/>
        <v>48</v>
      </c>
      <c r="K18" s="281">
        <f t="shared" si="0"/>
        <v>6005</v>
      </c>
      <c r="L18" s="312" t="s">
        <v>142</v>
      </c>
      <c r="M18" s="261"/>
    </row>
    <row r="19" spans="1:13" ht="21.95" customHeight="1" thickTop="1" x14ac:dyDescent="0.2">
      <c r="A19" s="689" t="s">
        <v>799</v>
      </c>
      <c r="B19" s="689"/>
      <c r="C19" s="689"/>
      <c r="D19" s="689"/>
      <c r="E19" s="472"/>
      <c r="F19" s="472"/>
      <c r="G19" s="532" t="s">
        <v>818</v>
      </c>
      <c r="H19" s="532"/>
      <c r="I19" s="532"/>
      <c r="J19" s="532"/>
      <c r="K19" s="532"/>
      <c r="L19" s="532"/>
      <c r="M19" s="477"/>
    </row>
    <row r="20" spans="1:13" ht="30" customHeight="1" x14ac:dyDescent="0.2">
      <c r="A20" s="12"/>
      <c r="B20" s="12"/>
      <c r="C20" s="12"/>
      <c r="D20" s="12"/>
      <c r="E20" s="12"/>
      <c r="F20" s="12"/>
      <c r="G20" s="12"/>
      <c r="H20" s="12"/>
      <c r="I20" s="12"/>
      <c r="J20" s="12"/>
      <c r="K20" s="12"/>
    </row>
    <row r="21" spans="1:13" ht="36" customHeight="1" x14ac:dyDescent="0.2">
      <c r="A21" s="11"/>
      <c r="B21" s="12"/>
      <c r="C21" s="12"/>
      <c r="D21" s="12"/>
      <c r="E21" s="12"/>
      <c r="F21" s="12"/>
      <c r="G21" s="12"/>
      <c r="H21" s="12"/>
      <c r="I21" s="12"/>
      <c r="J21" s="12"/>
      <c r="K21" s="12"/>
    </row>
    <row r="22" spans="1:13" ht="36" customHeight="1" x14ac:dyDescent="0.2">
      <c r="A22" s="13"/>
      <c r="B22" s="13"/>
      <c r="C22" s="18"/>
      <c r="D22" s="13"/>
      <c r="E22" s="18"/>
      <c r="F22" s="13"/>
      <c r="G22" s="18"/>
      <c r="H22" s="18"/>
      <c r="I22" s="13"/>
      <c r="J22" s="13"/>
      <c r="K22" s="13"/>
      <c r="L22" s="13"/>
    </row>
  </sheetData>
  <mergeCells count="7">
    <mergeCell ref="A19:D19"/>
    <mergeCell ref="G19:L19"/>
    <mergeCell ref="A2:L2"/>
    <mergeCell ref="J3:L3"/>
    <mergeCell ref="A1:L1"/>
    <mergeCell ref="L4:L5"/>
    <mergeCell ref="A4:A5"/>
  </mergeCells>
  <printOptions horizontalCentered="1"/>
  <pageMargins left="0.35" right="0.34" top="1.29" bottom="0.49" header="0.84" footer="0.23"/>
  <pageSetup paperSize="9" scale="80" orientation="landscape" r:id="rId1"/>
  <headerFooter>
    <oddFooter>&amp;C&amp;12  38</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31"/>
  <sheetViews>
    <sheetView rightToLeft="1" view="pageBreakPreview" zoomScaleSheetLayoutView="100" workbookViewId="0">
      <selection sqref="A1:E13"/>
    </sheetView>
  </sheetViews>
  <sheetFormatPr defaultRowHeight="12" x14ac:dyDescent="0.2"/>
  <cols>
    <col min="1" max="1" width="32.7109375" style="23" customWidth="1"/>
    <col min="2" max="2" width="39" style="23" customWidth="1"/>
    <col min="3" max="3" width="41" style="23" customWidth="1"/>
    <col min="4" max="4" width="37.85546875" style="23" customWidth="1"/>
    <col min="5" max="5" width="32.85546875" style="23" customWidth="1"/>
    <col min="6" max="16384" width="9.140625" style="23"/>
  </cols>
  <sheetData>
    <row r="1" spans="1:7" ht="24.95" customHeight="1" x14ac:dyDescent="0.2">
      <c r="A1" s="521" t="s">
        <v>673</v>
      </c>
      <c r="B1" s="521"/>
      <c r="C1" s="521"/>
      <c r="D1" s="521"/>
      <c r="E1" s="521"/>
    </row>
    <row r="2" spans="1:7" ht="24.95" customHeight="1" x14ac:dyDescent="0.2">
      <c r="A2" s="520" t="s">
        <v>674</v>
      </c>
      <c r="B2" s="520"/>
      <c r="C2" s="520"/>
      <c r="D2" s="520"/>
      <c r="E2" s="520"/>
    </row>
    <row r="3" spans="1:7" ht="24.95" customHeight="1" thickBot="1" x14ac:dyDescent="0.25">
      <c r="A3" s="522" t="s">
        <v>249</v>
      </c>
      <c r="B3" s="522"/>
      <c r="C3" s="204"/>
      <c r="D3" s="205"/>
      <c r="E3" s="205" t="s">
        <v>299</v>
      </c>
    </row>
    <row r="4" spans="1:7" ht="39.950000000000003" customHeight="1" thickTop="1" thickBot="1" x14ac:dyDescent="0.3">
      <c r="A4" s="526" t="s">
        <v>30</v>
      </c>
      <c r="B4" s="206"/>
      <c r="C4" s="207" t="s">
        <v>330</v>
      </c>
      <c r="D4" s="208"/>
      <c r="E4" s="523" t="s">
        <v>329</v>
      </c>
    </row>
    <row r="5" spans="1:7" ht="39.950000000000003" customHeight="1" thickBot="1" x14ac:dyDescent="0.25">
      <c r="A5" s="527"/>
      <c r="B5" s="517" t="s">
        <v>434</v>
      </c>
      <c r="C5" s="518"/>
      <c r="D5" s="519"/>
      <c r="E5" s="524"/>
    </row>
    <row r="6" spans="1:7" ht="39.950000000000003" customHeight="1" thickTop="1" x14ac:dyDescent="0.2">
      <c r="A6" s="527"/>
      <c r="B6" s="209" t="s">
        <v>116</v>
      </c>
      <c r="C6" s="209" t="s">
        <v>117</v>
      </c>
      <c r="D6" s="210" t="s">
        <v>93</v>
      </c>
      <c r="E6" s="524"/>
    </row>
    <row r="7" spans="1:7" ht="39.950000000000003" customHeight="1" thickBot="1" x14ac:dyDescent="0.25">
      <c r="A7" s="528"/>
      <c r="B7" s="211" t="s">
        <v>325</v>
      </c>
      <c r="C7" s="211" t="s">
        <v>326</v>
      </c>
      <c r="D7" s="212" t="s">
        <v>327</v>
      </c>
      <c r="E7" s="525"/>
    </row>
    <row r="8" spans="1:7" ht="89.25" customHeight="1" thickTop="1" x14ac:dyDescent="0.2">
      <c r="A8" s="213" t="s">
        <v>22</v>
      </c>
      <c r="B8" s="214"/>
      <c r="C8" s="214"/>
      <c r="D8" s="214"/>
      <c r="E8" s="215" t="s">
        <v>322</v>
      </c>
      <c r="G8" s="7"/>
    </row>
    <row r="9" spans="1:7" ht="90.75" customHeight="1" x14ac:dyDescent="0.2">
      <c r="A9" s="216" t="s">
        <v>265</v>
      </c>
      <c r="B9" s="217"/>
      <c r="C9" s="217"/>
      <c r="D9" s="217"/>
      <c r="E9" s="218" t="s">
        <v>323</v>
      </c>
    </row>
    <row r="10" spans="1:7" ht="92.25" customHeight="1" x14ac:dyDescent="0.2">
      <c r="A10" s="216" t="s">
        <v>23</v>
      </c>
      <c r="B10" s="217"/>
      <c r="C10" s="217"/>
      <c r="D10" s="217"/>
      <c r="E10" s="218" t="s">
        <v>324</v>
      </c>
    </row>
    <row r="11" spans="1:7" ht="84.75" customHeight="1" thickBot="1" x14ac:dyDescent="0.25">
      <c r="A11" s="216" t="s">
        <v>118</v>
      </c>
      <c r="B11" s="217"/>
      <c r="C11" s="217"/>
      <c r="D11" s="217"/>
      <c r="E11" s="218" t="s">
        <v>146</v>
      </c>
    </row>
    <row r="12" spans="1:7" ht="94.5" customHeight="1" thickTop="1" thickBot="1" x14ac:dyDescent="0.25">
      <c r="A12" s="219" t="s">
        <v>93</v>
      </c>
      <c r="B12" s="220"/>
      <c r="C12" s="221"/>
      <c r="D12" s="220"/>
      <c r="E12" s="222" t="s">
        <v>142</v>
      </c>
    </row>
    <row r="13" spans="1:7" ht="21.75" customHeight="1" thickTop="1" x14ac:dyDescent="0.2">
      <c r="A13" s="529" t="s">
        <v>668</v>
      </c>
      <c r="B13" s="529"/>
      <c r="C13" s="529"/>
      <c r="D13" s="529"/>
      <c r="E13" s="223"/>
    </row>
    <row r="14" spans="1:7" x14ac:dyDescent="0.2">
      <c r="A14" s="24"/>
      <c r="B14" s="24"/>
      <c r="C14" s="24"/>
      <c r="D14" s="24"/>
      <c r="E14" s="24"/>
    </row>
    <row r="15" spans="1:7" ht="11.25" customHeight="1" x14ac:dyDescent="0.2">
      <c r="A15" s="24"/>
      <c r="B15" s="24"/>
      <c r="C15" s="24"/>
      <c r="D15" s="24"/>
      <c r="E15" s="24"/>
    </row>
    <row r="16" spans="1:7" ht="11.25" customHeight="1" x14ac:dyDescent="0.2">
      <c r="A16" s="200"/>
      <c r="B16" s="24"/>
      <c r="C16" s="24"/>
      <c r="D16" s="24"/>
      <c r="E16" s="24"/>
    </row>
    <row r="17" spans="1:5" ht="11.25" customHeight="1" x14ac:dyDescent="0.2">
      <c r="A17" s="24"/>
      <c r="B17" s="24"/>
      <c r="C17" s="24"/>
      <c r="D17" s="24"/>
      <c r="E17" s="24"/>
    </row>
    <row r="18" spans="1:5" ht="11.25" customHeight="1" x14ac:dyDescent="0.2">
      <c r="A18" s="24"/>
      <c r="B18" s="24"/>
      <c r="C18" s="24"/>
      <c r="D18" s="24"/>
      <c r="E18" s="24"/>
    </row>
    <row r="19" spans="1:5" ht="11.25" customHeight="1" x14ac:dyDescent="0.2">
      <c r="A19" s="24"/>
      <c r="B19" s="24"/>
      <c r="C19" s="24"/>
      <c r="D19" s="24"/>
      <c r="E19" s="24"/>
    </row>
    <row r="20" spans="1:5" ht="11.25" customHeight="1" x14ac:dyDescent="0.2">
      <c r="A20" s="24"/>
      <c r="B20" s="24"/>
      <c r="C20" s="24"/>
      <c r="D20" s="24"/>
      <c r="E20" s="24"/>
    </row>
    <row r="21" spans="1:5" x14ac:dyDescent="0.2">
      <c r="A21" s="25"/>
      <c r="B21" s="25"/>
      <c r="C21" s="25"/>
      <c r="D21" s="25"/>
      <c r="E21" s="25"/>
    </row>
    <row r="24" spans="1:5" ht="18" x14ac:dyDescent="0.2">
      <c r="A24" s="515" t="s">
        <v>442</v>
      </c>
      <c r="B24" s="515"/>
      <c r="C24" s="199"/>
      <c r="D24" s="199"/>
      <c r="E24" s="199"/>
    </row>
    <row r="25" spans="1:5" ht="18" customHeight="1" x14ac:dyDescent="0.2">
      <c r="A25" s="516" t="s">
        <v>441</v>
      </c>
      <c r="B25" s="516"/>
      <c r="C25" s="516"/>
      <c r="D25" s="184"/>
      <c r="E25" s="184"/>
    </row>
    <row r="31" spans="1:5" ht="15.75" x14ac:dyDescent="0.2">
      <c r="A31" s="199"/>
      <c r="B31" s="199"/>
      <c r="C31" s="199"/>
      <c r="D31" s="199"/>
      <c r="E31" s="199"/>
    </row>
  </sheetData>
  <mergeCells count="9">
    <mergeCell ref="A24:B24"/>
    <mergeCell ref="A25:C25"/>
    <mergeCell ref="B5:D5"/>
    <mergeCell ref="A2:E2"/>
    <mergeCell ref="A1:E1"/>
    <mergeCell ref="A3:B3"/>
    <mergeCell ref="E4:E7"/>
    <mergeCell ref="A4:A7"/>
    <mergeCell ref="A13:D13"/>
  </mergeCells>
  <printOptions horizontalCentered="1"/>
  <pageMargins left="0.39" right="0.4" top="1.17" bottom="0.52" header="0.98" footer="0.28999999999999998"/>
  <pageSetup paperSize="9" scale="66" orientation="landscape" verticalDpi="1200" r:id="rId1"/>
  <headerFooter>
    <oddFooter>&amp;C&amp;11 &amp;"Arial,غامق"&amp;14 &amp;16 5</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35"/>
  <sheetViews>
    <sheetView rightToLeft="1" topLeftCell="A13" workbookViewId="0">
      <selection activeCell="F13" sqref="F13:K13"/>
    </sheetView>
  </sheetViews>
  <sheetFormatPr defaultRowHeight="12.75" x14ac:dyDescent="0.2"/>
  <cols>
    <col min="1" max="1" width="13.7109375" customWidth="1"/>
    <col min="2" max="2" width="13.140625" customWidth="1"/>
    <col min="3" max="3" width="12.5703125" customWidth="1"/>
    <col min="4" max="4" width="15.7109375" customWidth="1"/>
    <col min="5" max="5" width="16.5703125" customWidth="1"/>
    <col min="6" max="6" width="14.7109375" customWidth="1"/>
    <col min="7" max="7" width="13.7109375" customWidth="1"/>
    <col min="8" max="8" width="11.42578125" customWidth="1"/>
    <col min="9" max="9" width="12.42578125" customWidth="1"/>
    <col min="10" max="10" width="12.5703125" style="114" customWidth="1"/>
    <col min="11" max="11" width="14" customWidth="1"/>
  </cols>
  <sheetData>
    <row r="1" spans="1:14" ht="32.25" customHeight="1" x14ac:dyDescent="0.2">
      <c r="A1" s="531" t="s">
        <v>785</v>
      </c>
      <c r="B1" s="531"/>
      <c r="C1" s="531"/>
      <c r="D1" s="531"/>
      <c r="E1" s="531"/>
      <c r="F1" s="531"/>
      <c r="G1" s="531"/>
      <c r="H1" s="531"/>
      <c r="I1" s="531"/>
      <c r="J1" s="531"/>
      <c r="K1" s="531"/>
    </row>
    <row r="2" spans="1:14" ht="31.5" customHeight="1" x14ac:dyDescent="0.2">
      <c r="A2" s="531" t="s">
        <v>786</v>
      </c>
      <c r="B2" s="531"/>
      <c r="C2" s="531"/>
      <c r="D2" s="531"/>
      <c r="E2" s="531"/>
      <c r="F2" s="531"/>
      <c r="G2" s="531"/>
      <c r="H2" s="531"/>
      <c r="I2" s="531"/>
      <c r="J2" s="531"/>
      <c r="K2" s="531"/>
    </row>
    <row r="3" spans="1:14" ht="26.25" customHeight="1" x14ac:dyDescent="0.2">
      <c r="A3" s="626" t="s">
        <v>713</v>
      </c>
      <c r="B3" s="626"/>
      <c r="C3" s="28"/>
      <c r="D3" s="28"/>
      <c r="E3" s="28"/>
      <c r="F3" s="28"/>
      <c r="G3" s="29"/>
      <c r="H3" s="29"/>
      <c r="I3" s="29"/>
      <c r="J3" s="669" t="s">
        <v>714</v>
      </c>
      <c r="K3" s="669"/>
    </row>
    <row r="4" spans="1:14" ht="30" customHeight="1" x14ac:dyDescent="0.2">
      <c r="A4" s="643" t="s">
        <v>30</v>
      </c>
      <c r="B4" s="676" t="s">
        <v>540</v>
      </c>
      <c r="C4" s="617"/>
      <c r="D4" s="617"/>
      <c r="E4" s="617"/>
      <c r="F4" s="617"/>
      <c r="G4" s="617"/>
      <c r="H4" s="617"/>
      <c r="I4" s="643"/>
      <c r="J4" s="675" t="s">
        <v>9</v>
      </c>
      <c r="K4" s="676" t="s">
        <v>415</v>
      </c>
    </row>
    <row r="5" spans="1:14" ht="30" customHeight="1" x14ac:dyDescent="0.2">
      <c r="A5" s="643"/>
      <c r="B5" s="675" t="s">
        <v>541</v>
      </c>
      <c r="C5" s="675"/>
      <c r="D5" s="675"/>
      <c r="E5" s="675"/>
      <c r="F5" s="675"/>
      <c r="G5" s="675"/>
      <c r="H5" s="675"/>
      <c r="I5" s="675"/>
      <c r="J5" s="675"/>
      <c r="K5" s="676"/>
    </row>
    <row r="6" spans="1:14" ht="30" customHeight="1" x14ac:dyDescent="0.2">
      <c r="A6" s="643"/>
      <c r="B6" s="264" t="s">
        <v>128</v>
      </c>
      <c r="C6" s="264" t="s">
        <v>535</v>
      </c>
      <c r="D6" s="264" t="s">
        <v>129</v>
      </c>
      <c r="E6" s="264" t="s">
        <v>130</v>
      </c>
      <c r="F6" s="264" t="s">
        <v>131</v>
      </c>
      <c r="G6" s="264" t="s">
        <v>536</v>
      </c>
      <c r="H6" s="264" t="s">
        <v>132</v>
      </c>
      <c r="I6" s="264" t="s">
        <v>133</v>
      </c>
      <c r="J6" s="675" t="s">
        <v>142</v>
      </c>
      <c r="K6" s="676"/>
    </row>
    <row r="7" spans="1:14" ht="30" customHeight="1" x14ac:dyDescent="0.2">
      <c r="A7" s="643"/>
      <c r="B7" s="264" t="s">
        <v>418</v>
      </c>
      <c r="C7" s="264" t="s">
        <v>534</v>
      </c>
      <c r="D7" s="264" t="s">
        <v>419</v>
      </c>
      <c r="E7" s="264" t="s">
        <v>420</v>
      </c>
      <c r="F7" s="264" t="s">
        <v>421</v>
      </c>
      <c r="G7" s="264" t="s">
        <v>422</v>
      </c>
      <c r="H7" s="264" t="s">
        <v>423</v>
      </c>
      <c r="I7" s="264" t="s">
        <v>424</v>
      </c>
      <c r="J7" s="675"/>
      <c r="K7" s="676"/>
    </row>
    <row r="8" spans="1:14" ht="30" customHeight="1" x14ac:dyDescent="0.2">
      <c r="A8" s="310" t="s">
        <v>70</v>
      </c>
      <c r="B8" s="445">
        <v>3587</v>
      </c>
      <c r="C8" s="445">
        <v>1825</v>
      </c>
      <c r="D8" s="445">
        <v>119</v>
      </c>
      <c r="E8" s="445">
        <v>18</v>
      </c>
      <c r="F8" s="445">
        <v>218</v>
      </c>
      <c r="G8" s="445">
        <v>154</v>
      </c>
      <c r="H8" s="445">
        <v>17</v>
      </c>
      <c r="I8" s="445">
        <v>67</v>
      </c>
      <c r="J8" s="445">
        <f>SUM(B8:I8)</f>
        <v>6005</v>
      </c>
      <c r="K8" s="310" t="s">
        <v>322</v>
      </c>
      <c r="L8" s="169"/>
      <c r="M8" s="169"/>
      <c r="N8" s="169"/>
    </row>
    <row r="9" spans="1:14" ht="30" customHeight="1" x14ac:dyDescent="0.2">
      <c r="A9" s="299" t="s">
        <v>59</v>
      </c>
      <c r="B9" s="436">
        <v>601</v>
      </c>
      <c r="C9" s="436">
        <v>329</v>
      </c>
      <c r="D9" s="436">
        <v>33</v>
      </c>
      <c r="E9" s="436">
        <v>5</v>
      </c>
      <c r="F9" s="436">
        <v>39</v>
      </c>
      <c r="G9" s="436">
        <v>54</v>
      </c>
      <c r="H9" s="436">
        <v>0</v>
      </c>
      <c r="I9" s="436">
        <v>5</v>
      </c>
      <c r="J9" s="436">
        <f>SUM(B9:I9)</f>
        <v>1066</v>
      </c>
      <c r="K9" s="299" t="s">
        <v>416</v>
      </c>
      <c r="L9" s="170"/>
      <c r="M9" s="170"/>
      <c r="N9" s="171"/>
    </row>
    <row r="10" spans="1:14" ht="30" customHeight="1" x14ac:dyDescent="0.2">
      <c r="A10" s="299" t="s">
        <v>60</v>
      </c>
      <c r="B10" s="436">
        <v>1988</v>
      </c>
      <c r="C10" s="436">
        <v>1095</v>
      </c>
      <c r="D10" s="436">
        <v>71</v>
      </c>
      <c r="E10" s="436">
        <v>5</v>
      </c>
      <c r="F10" s="436">
        <v>125</v>
      </c>
      <c r="G10" s="436">
        <v>90</v>
      </c>
      <c r="H10" s="436">
        <v>4</v>
      </c>
      <c r="I10" s="436">
        <v>40</v>
      </c>
      <c r="J10" s="436">
        <f>SUM(B10:I10)</f>
        <v>3418</v>
      </c>
      <c r="K10" s="299" t="s">
        <v>346</v>
      </c>
      <c r="L10" s="170"/>
      <c r="M10" s="170"/>
      <c r="N10" s="171"/>
    </row>
    <row r="11" spans="1:14" ht="30" customHeight="1" thickBot="1" x14ac:dyDescent="0.25">
      <c r="A11" s="283" t="s">
        <v>42</v>
      </c>
      <c r="B11" s="435">
        <v>129</v>
      </c>
      <c r="C11" s="435">
        <v>40</v>
      </c>
      <c r="D11" s="435">
        <v>0</v>
      </c>
      <c r="E11" s="435">
        <v>0</v>
      </c>
      <c r="F11" s="435">
        <v>1</v>
      </c>
      <c r="G11" s="435">
        <v>0</v>
      </c>
      <c r="H11" s="435">
        <v>0</v>
      </c>
      <c r="I11" s="435">
        <v>0</v>
      </c>
      <c r="J11" s="435">
        <f>SUM(B11:I11)</f>
        <v>170</v>
      </c>
      <c r="K11" s="283" t="s">
        <v>417</v>
      </c>
      <c r="L11" s="169"/>
      <c r="M11" s="169"/>
      <c r="N11" s="172"/>
    </row>
    <row r="12" spans="1:14" ht="30" customHeight="1" thickTop="1" thickBot="1" x14ac:dyDescent="0.25">
      <c r="A12" s="288" t="s">
        <v>9</v>
      </c>
      <c r="B12" s="281">
        <f>SUM(B8:B11)</f>
        <v>6305</v>
      </c>
      <c r="C12" s="281">
        <f t="shared" ref="C12:J12" si="0">SUM(C8:C11)</f>
        <v>3289</v>
      </c>
      <c r="D12" s="281">
        <f t="shared" si="0"/>
        <v>223</v>
      </c>
      <c r="E12" s="281">
        <f t="shared" si="0"/>
        <v>28</v>
      </c>
      <c r="F12" s="281">
        <f t="shared" si="0"/>
        <v>383</v>
      </c>
      <c r="G12" s="281">
        <f t="shared" si="0"/>
        <v>298</v>
      </c>
      <c r="H12" s="281">
        <f t="shared" si="0"/>
        <v>21</v>
      </c>
      <c r="I12" s="281">
        <f t="shared" si="0"/>
        <v>112</v>
      </c>
      <c r="J12" s="281">
        <f t="shared" si="0"/>
        <v>10659</v>
      </c>
      <c r="K12" s="288" t="s">
        <v>142</v>
      </c>
    </row>
    <row r="13" spans="1:14" ht="30" customHeight="1" thickTop="1" x14ac:dyDescent="0.2">
      <c r="A13" s="689" t="s">
        <v>799</v>
      </c>
      <c r="B13" s="689"/>
      <c r="C13" s="689"/>
      <c r="D13" s="689"/>
      <c r="E13" s="472"/>
      <c r="F13" s="532" t="s">
        <v>818</v>
      </c>
      <c r="G13" s="532"/>
      <c r="H13" s="532"/>
      <c r="I13" s="532"/>
      <c r="J13" s="532"/>
      <c r="K13" s="532"/>
    </row>
    <row r="14" spans="1:14" ht="24.95" customHeight="1" x14ac:dyDescent="0.2"/>
    <row r="15" spans="1:14" ht="24.95" customHeight="1" x14ac:dyDescent="0.2"/>
    <row r="16" spans="1:14" ht="24.95" customHeight="1" x14ac:dyDescent="0.2"/>
    <row r="17" ht="24.95" customHeight="1" x14ac:dyDescent="0.2"/>
    <row r="18" ht="24.95" customHeight="1" x14ac:dyDescent="0.2"/>
    <row r="19" ht="24.95" customHeight="1" x14ac:dyDescent="0.2"/>
    <row r="20" ht="24.95" customHeight="1" x14ac:dyDescent="0.2"/>
    <row r="21" ht="24.95" customHeight="1" x14ac:dyDescent="0.2"/>
    <row r="22" ht="24.95" customHeight="1" x14ac:dyDescent="0.2"/>
    <row r="23" ht="24.95" customHeight="1" x14ac:dyDescent="0.2"/>
    <row r="24" ht="24.95" customHeight="1" x14ac:dyDescent="0.2"/>
    <row r="25" ht="24.95" customHeight="1" x14ac:dyDescent="0.2"/>
    <row r="26" ht="24.95" customHeight="1" x14ac:dyDescent="0.2"/>
    <row r="27" ht="24.95" customHeight="1" x14ac:dyDescent="0.2"/>
    <row r="28" ht="24.95" customHeight="1" x14ac:dyDescent="0.2"/>
    <row r="29" ht="24.95" customHeight="1" x14ac:dyDescent="0.2"/>
    <row r="30" ht="24.95" customHeight="1" x14ac:dyDescent="0.2"/>
    <row r="31" ht="24.95" customHeight="1" x14ac:dyDescent="0.2"/>
    <row r="32" ht="24.95" customHeight="1" x14ac:dyDescent="0.2"/>
    <row r="33" ht="24.95" customHeight="1" x14ac:dyDescent="0.2"/>
    <row r="34" ht="24.95" customHeight="1" x14ac:dyDescent="0.2"/>
    <row r="35" ht="24.95" customHeight="1" x14ac:dyDescent="0.2"/>
  </sheetData>
  <mergeCells count="12">
    <mergeCell ref="A13:D13"/>
    <mergeCell ref="F13:K13"/>
    <mergeCell ref="A1:K1"/>
    <mergeCell ref="A2:K2"/>
    <mergeCell ref="B5:I5"/>
    <mergeCell ref="K4:K7"/>
    <mergeCell ref="A4:A7"/>
    <mergeCell ref="J4:J5"/>
    <mergeCell ref="J6:J7"/>
    <mergeCell ref="B4:I4"/>
    <mergeCell ref="A3:B3"/>
    <mergeCell ref="J3:K3"/>
  </mergeCells>
  <printOptions horizontalCentered="1"/>
  <pageMargins left="0.37" right="0.41" top="1.58" bottom="0.55000000000000004" header="1.32" footer="0.3"/>
  <pageSetup paperSize="9" scale="80" orientation="landscape" r:id="rId1"/>
  <headerFooter>
    <oddFooter>&amp;C&amp;12  39</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26"/>
  <sheetViews>
    <sheetView rightToLeft="1" view="pageBreakPreview" topLeftCell="A25" zoomScaleSheetLayoutView="100" workbookViewId="0">
      <selection activeCell="F26" sqref="F26:J26"/>
    </sheetView>
  </sheetViews>
  <sheetFormatPr defaultRowHeight="12.75" x14ac:dyDescent="0.2"/>
  <cols>
    <col min="1" max="1" width="13.5703125" customWidth="1"/>
    <col min="2" max="2" width="9.85546875" customWidth="1"/>
    <col min="3" max="3" width="9.28515625" customWidth="1"/>
    <col min="4" max="4" width="8.85546875" customWidth="1"/>
    <col min="5" max="5" width="10.85546875" customWidth="1"/>
    <col min="6" max="6" width="12.5703125" customWidth="1"/>
    <col min="7" max="7" width="10.42578125" customWidth="1"/>
    <col min="8" max="8" width="8" style="114" customWidth="1"/>
    <col min="9" max="9" width="15" style="114" customWidth="1"/>
    <col min="10" max="10" width="15.28515625" customWidth="1"/>
  </cols>
  <sheetData>
    <row r="1" spans="1:10" ht="21.75" customHeight="1" x14ac:dyDescent="0.2">
      <c r="A1" s="531" t="s">
        <v>787</v>
      </c>
      <c r="B1" s="531"/>
      <c r="C1" s="531"/>
      <c r="D1" s="531"/>
      <c r="E1" s="531"/>
      <c r="F1" s="531"/>
      <c r="G1" s="531"/>
      <c r="H1" s="531"/>
      <c r="I1" s="531"/>
      <c r="J1" s="531"/>
    </row>
    <row r="2" spans="1:10" ht="33.75" customHeight="1" x14ac:dyDescent="0.2">
      <c r="A2" s="592" t="s">
        <v>788</v>
      </c>
      <c r="B2" s="592"/>
      <c r="C2" s="592"/>
      <c r="D2" s="592"/>
      <c r="E2" s="592"/>
      <c r="F2" s="592"/>
      <c r="G2" s="592"/>
      <c r="H2" s="592"/>
      <c r="I2" s="592"/>
      <c r="J2" s="592"/>
    </row>
    <row r="3" spans="1:10" ht="23.25" customHeight="1" x14ac:dyDescent="0.2">
      <c r="A3" s="242" t="s">
        <v>715</v>
      </c>
      <c r="B3" s="29"/>
      <c r="C3" s="29"/>
      <c r="D3" s="29"/>
      <c r="E3" s="29"/>
      <c r="F3" s="29"/>
      <c r="G3" s="29"/>
      <c r="H3" s="29"/>
      <c r="I3" s="29"/>
      <c r="J3" s="20" t="s">
        <v>716</v>
      </c>
    </row>
    <row r="4" spans="1:10" ht="33.75" customHeight="1" x14ac:dyDescent="0.2">
      <c r="A4" s="594" t="s">
        <v>30</v>
      </c>
      <c r="B4" s="675" t="s">
        <v>134</v>
      </c>
      <c r="C4" s="307" t="s">
        <v>72</v>
      </c>
      <c r="D4" s="264" t="s">
        <v>135</v>
      </c>
      <c r="E4" s="264" t="s">
        <v>136</v>
      </c>
      <c r="F4" s="264" t="s">
        <v>137</v>
      </c>
      <c r="G4" s="264" t="s">
        <v>138</v>
      </c>
      <c r="H4" s="264" t="s">
        <v>9</v>
      </c>
      <c r="I4" s="675" t="s">
        <v>425</v>
      </c>
      <c r="J4" s="595" t="s">
        <v>415</v>
      </c>
    </row>
    <row r="5" spans="1:10" ht="33.75" customHeight="1" x14ac:dyDescent="0.2">
      <c r="A5" s="594"/>
      <c r="B5" s="675"/>
      <c r="C5" s="307" t="s">
        <v>395</v>
      </c>
      <c r="D5" s="264" t="s">
        <v>426</v>
      </c>
      <c r="E5" s="264" t="s">
        <v>427</v>
      </c>
      <c r="F5" s="264" t="s">
        <v>428</v>
      </c>
      <c r="G5" s="264" t="s">
        <v>429</v>
      </c>
      <c r="H5" s="264" t="s">
        <v>142</v>
      </c>
      <c r="I5" s="675"/>
      <c r="J5" s="595"/>
    </row>
    <row r="6" spans="1:10" ht="23.1" customHeight="1" x14ac:dyDescent="0.2">
      <c r="A6" s="740" t="s">
        <v>70</v>
      </c>
      <c r="B6" s="308" t="s">
        <v>139</v>
      </c>
      <c r="C6" s="317">
        <v>72</v>
      </c>
      <c r="D6" s="317">
        <v>408</v>
      </c>
      <c r="E6" s="317">
        <v>829</v>
      </c>
      <c r="F6" s="317">
        <v>18</v>
      </c>
      <c r="G6" s="317">
        <v>10</v>
      </c>
      <c r="H6" s="317">
        <v>1337</v>
      </c>
      <c r="I6" s="309" t="s">
        <v>430</v>
      </c>
      <c r="J6" s="753" t="s">
        <v>322</v>
      </c>
    </row>
    <row r="7" spans="1:10" ht="23.1" customHeight="1" x14ac:dyDescent="0.2">
      <c r="A7" s="741"/>
      <c r="B7" s="315" t="s">
        <v>140</v>
      </c>
      <c r="C7" s="318">
        <v>0</v>
      </c>
      <c r="D7" s="318">
        <v>0</v>
      </c>
      <c r="E7" s="318">
        <v>1</v>
      </c>
      <c r="F7" s="318">
        <v>0</v>
      </c>
      <c r="G7" s="318">
        <v>0</v>
      </c>
      <c r="H7" s="318">
        <v>1</v>
      </c>
      <c r="I7" s="316" t="s">
        <v>431</v>
      </c>
      <c r="J7" s="750"/>
    </row>
    <row r="8" spans="1:10" ht="23.1" customHeight="1" thickBot="1" x14ac:dyDescent="0.25">
      <c r="A8" s="751"/>
      <c r="B8" s="310" t="s">
        <v>141</v>
      </c>
      <c r="C8" s="319">
        <v>0</v>
      </c>
      <c r="D8" s="319">
        <v>0</v>
      </c>
      <c r="E8" s="319">
        <v>7</v>
      </c>
      <c r="F8" s="319">
        <v>0</v>
      </c>
      <c r="G8" s="319">
        <v>0</v>
      </c>
      <c r="H8" s="319">
        <v>7</v>
      </c>
      <c r="I8" s="311" t="s">
        <v>432</v>
      </c>
      <c r="J8" s="750"/>
    </row>
    <row r="9" spans="1:10" ht="23.1" customHeight="1" thickTop="1" thickBot="1" x14ac:dyDescent="0.25">
      <c r="A9" s="267"/>
      <c r="B9" s="288" t="s">
        <v>9</v>
      </c>
      <c r="C9" s="281">
        <v>72</v>
      </c>
      <c r="D9" s="281">
        <v>408</v>
      </c>
      <c r="E9" s="281">
        <v>837</v>
      </c>
      <c r="F9" s="281">
        <v>18</v>
      </c>
      <c r="G9" s="281">
        <v>10</v>
      </c>
      <c r="H9" s="281">
        <v>1345</v>
      </c>
      <c r="I9" s="312" t="s">
        <v>142</v>
      </c>
      <c r="J9" s="277"/>
    </row>
    <row r="10" spans="1:10" ht="23.1" customHeight="1" thickTop="1" x14ac:dyDescent="0.2">
      <c r="A10" s="745" t="s">
        <v>59</v>
      </c>
      <c r="B10" s="313" t="s">
        <v>139</v>
      </c>
      <c r="C10" s="320">
        <v>31</v>
      </c>
      <c r="D10" s="320">
        <v>131</v>
      </c>
      <c r="E10" s="320">
        <v>304</v>
      </c>
      <c r="F10" s="320">
        <v>7</v>
      </c>
      <c r="G10" s="320">
        <v>5</v>
      </c>
      <c r="H10" s="320">
        <v>478</v>
      </c>
      <c r="I10" s="314" t="s">
        <v>430</v>
      </c>
      <c r="J10" s="749" t="s">
        <v>416</v>
      </c>
    </row>
    <row r="11" spans="1:10" ht="23.1" customHeight="1" x14ac:dyDescent="0.2">
      <c r="A11" s="741"/>
      <c r="B11" s="315" t="s">
        <v>140</v>
      </c>
      <c r="C11" s="318">
        <v>0</v>
      </c>
      <c r="D11" s="318">
        <v>0</v>
      </c>
      <c r="E11" s="318">
        <v>1</v>
      </c>
      <c r="F11" s="318">
        <v>0</v>
      </c>
      <c r="G11" s="318">
        <v>0</v>
      </c>
      <c r="H11" s="318">
        <v>1</v>
      </c>
      <c r="I11" s="316" t="s">
        <v>431</v>
      </c>
      <c r="J11" s="750"/>
    </row>
    <row r="12" spans="1:10" ht="23.1" customHeight="1" thickBot="1" x14ac:dyDescent="0.25">
      <c r="A12" s="741"/>
      <c r="B12" s="310" t="s">
        <v>141</v>
      </c>
      <c r="C12" s="319">
        <v>0</v>
      </c>
      <c r="D12" s="319">
        <v>0</v>
      </c>
      <c r="E12" s="319">
        <v>0</v>
      </c>
      <c r="F12" s="319">
        <v>0</v>
      </c>
      <c r="G12" s="319">
        <v>0</v>
      </c>
      <c r="H12" s="319">
        <v>0</v>
      </c>
      <c r="I12" s="311" t="s">
        <v>432</v>
      </c>
      <c r="J12" s="750"/>
    </row>
    <row r="13" spans="1:10" ht="23.1" customHeight="1" thickTop="1" thickBot="1" x14ac:dyDescent="0.25">
      <c r="A13" s="267"/>
      <c r="B13" s="288" t="s">
        <v>9</v>
      </c>
      <c r="C13" s="281">
        <v>31</v>
      </c>
      <c r="D13" s="281">
        <v>131</v>
      </c>
      <c r="E13" s="281">
        <v>305</v>
      </c>
      <c r="F13" s="281">
        <v>7</v>
      </c>
      <c r="G13" s="281">
        <v>5</v>
      </c>
      <c r="H13" s="281">
        <v>479</v>
      </c>
      <c r="I13" s="312" t="s">
        <v>142</v>
      </c>
      <c r="J13" s="277"/>
    </row>
    <row r="14" spans="1:10" ht="23.1" customHeight="1" thickTop="1" x14ac:dyDescent="0.2">
      <c r="A14" s="745" t="s">
        <v>60</v>
      </c>
      <c r="B14" s="313" t="s">
        <v>139</v>
      </c>
      <c r="C14" s="320">
        <v>245</v>
      </c>
      <c r="D14" s="320">
        <v>273</v>
      </c>
      <c r="E14" s="320">
        <v>464</v>
      </c>
      <c r="F14" s="320">
        <v>5</v>
      </c>
      <c r="G14" s="320">
        <v>13</v>
      </c>
      <c r="H14" s="320">
        <v>1000</v>
      </c>
      <c r="I14" s="314" t="s">
        <v>430</v>
      </c>
      <c r="J14" s="749" t="s">
        <v>346</v>
      </c>
    </row>
    <row r="15" spans="1:10" ht="23.1" customHeight="1" x14ac:dyDescent="0.2">
      <c r="A15" s="741"/>
      <c r="B15" s="315" t="s">
        <v>140</v>
      </c>
      <c r="C15" s="318">
        <v>0</v>
      </c>
      <c r="D15" s="318">
        <v>0</v>
      </c>
      <c r="E15" s="318">
        <v>1</v>
      </c>
      <c r="F15" s="318">
        <v>0</v>
      </c>
      <c r="G15" s="318">
        <v>0</v>
      </c>
      <c r="H15" s="318">
        <v>1</v>
      </c>
      <c r="I15" s="316" t="s">
        <v>431</v>
      </c>
      <c r="J15" s="750"/>
    </row>
    <row r="16" spans="1:10" ht="23.1" customHeight="1" thickBot="1" x14ac:dyDescent="0.25">
      <c r="A16" s="741"/>
      <c r="B16" s="310" t="s">
        <v>141</v>
      </c>
      <c r="C16" s="319">
        <v>0</v>
      </c>
      <c r="D16" s="319">
        <v>0</v>
      </c>
      <c r="E16" s="319">
        <v>2</v>
      </c>
      <c r="F16" s="319">
        <v>0</v>
      </c>
      <c r="G16" s="319">
        <v>0</v>
      </c>
      <c r="H16" s="319">
        <v>2</v>
      </c>
      <c r="I16" s="311" t="s">
        <v>432</v>
      </c>
      <c r="J16" s="750"/>
    </row>
    <row r="17" spans="1:12" ht="23.1" customHeight="1" thickTop="1" thickBot="1" x14ac:dyDescent="0.25">
      <c r="A17" s="267"/>
      <c r="B17" s="288" t="s">
        <v>9</v>
      </c>
      <c r="C17" s="281">
        <v>245</v>
      </c>
      <c r="D17" s="281">
        <v>273</v>
      </c>
      <c r="E17" s="281">
        <v>467</v>
      </c>
      <c r="F17" s="281">
        <v>5</v>
      </c>
      <c r="G17" s="281">
        <v>13</v>
      </c>
      <c r="H17" s="281">
        <v>1003</v>
      </c>
      <c r="I17" s="312" t="s">
        <v>142</v>
      </c>
      <c r="J17" s="277"/>
    </row>
    <row r="18" spans="1:12" ht="23.1" customHeight="1" thickTop="1" x14ac:dyDescent="0.2">
      <c r="A18" s="745" t="s">
        <v>42</v>
      </c>
      <c r="B18" s="313" t="s">
        <v>139</v>
      </c>
      <c r="C18" s="320">
        <v>0</v>
      </c>
      <c r="D18" s="320">
        <v>0</v>
      </c>
      <c r="E18" s="320">
        <v>1</v>
      </c>
      <c r="F18" s="320">
        <v>0</v>
      </c>
      <c r="G18" s="320">
        <v>0</v>
      </c>
      <c r="H18" s="320">
        <v>1</v>
      </c>
      <c r="I18" s="314" t="s">
        <v>430</v>
      </c>
      <c r="J18" s="749" t="s">
        <v>146</v>
      </c>
    </row>
    <row r="19" spans="1:12" ht="23.1" customHeight="1" x14ac:dyDescent="0.2">
      <c r="A19" s="741"/>
      <c r="B19" s="315" t="s">
        <v>140</v>
      </c>
      <c r="C19" s="318">
        <v>0</v>
      </c>
      <c r="D19" s="318">
        <v>0</v>
      </c>
      <c r="E19" s="318">
        <v>0</v>
      </c>
      <c r="F19" s="318">
        <v>0</v>
      </c>
      <c r="G19" s="318">
        <v>0</v>
      </c>
      <c r="H19" s="318">
        <v>0</v>
      </c>
      <c r="I19" s="316" t="s">
        <v>431</v>
      </c>
      <c r="J19" s="750"/>
    </row>
    <row r="20" spans="1:12" ht="23.1" customHeight="1" thickBot="1" x14ac:dyDescent="0.25">
      <c r="A20" s="741"/>
      <c r="B20" s="310" t="s">
        <v>141</v>
      </c>
      <c r="C20" s="319">
        <v>0</v>
      </c>
      <c r="D20" s="319">
        <v>0</v>
      </c>
      <c r="E20" s="319">
        <v>0</v>
      </c>
      <c r="F20" s="319">
        <v>0</v>
      </c>
      <c r="G20" s="319">
        <v>0</v>
      </c>
      <c r="H20" s="319">
        <v>0</v>
      </c>
      <c r="I20" s="311" t="s">
        <v>432</v>
      </c>
      <c r="J20" s="750"/>
    </row>
    <row r="21" spans="1:12" ht="23.1" customHeight="1" thickTop="1" thickBot="1" x14ac:dyDescent="0.25">
      <c r="A21" s="267"/>
      <c r="B21" s="288" t="s">
        <v>9</v>
      </c>
      <c r="C21" s="281">
        <v>0</v>
      </c>
      <c r="D21" s="281">
        <v>0</v>
      </c>
      <c r="E21" s="281">
        <v>1</v>
      </c>
      <c r="F21" s="281">
        <v>0</v>
      </c>
      <c r="G21" s="281">
        <v>0</v>
      </c>
      <c r="H21" s="281">
        <v>1</v>
      </c>
      <c r="I21" s="312" t="s">
        <v>142</v>
      </c>
      <c r="J21" s="277"/>
    </row>
    <row r="22" spans="1:12" ht="23.1" customHeight="1" thickTop="1" x14ac:dyDescent="0.2">
      <c r="A22" s="745" t="s">
        <v>9</v>
      </c>
      <c r="B22" s="313" t="s">
        <v>139</v>
      </c>
      <c r="C22" s="320">
        <v>348</v>
      </c>
      <c r="D22" s="320">
        <v>812</v>
      </c>
      <c r="E22" s="320">
        <v>1598</v>
      </c>
      <c r="F22" s="320">
        <v>30</v>
      </c>
      <c r="G22" s="320">
        <v>28</v>
      </c>
      <c r="H22" s="320">
        <v>2816</v>
      </c>
      <c r="I22" s="314" t="s">
        <v>430</v>
      </c>
      <c r="J22" s="749" t="s">
        <v>142</v>
      </c>
    </row>
    <row r="23" spans="1:12" ht="23.1" customHeight="1" x14ac:dyDescent="0.2">
      <c r="A23" s="741"/>
      <c r="B23" s="315" t="s">
        <v>140</v>
      </c>
      <c r="C23" s="318">
        <v>0</v>
      </c>
      <c r="D23" s="318">
        <v>0</v>
      </c>
      <c r="E23" s="318">
        <v>3</v>
      </c>
      <c r="F23" s="318">
        <v>0</v>
      </c>
      <c r="G23" s="318">
        <v>0</v>
      </c>
      <c r="H23" s="318">
        <v>3</v>
      </c>
      <c r="I23" s="316" t="s">
        <v>431</v>
      </c>
      <c r="J23" s="750"/>
    </row>
    <row r="24" spans="1:12" ht="23.1" customHeight="1" thickBot="1" x14ac:dyDescent="0.25">
      <c r="A24" s="741"/>
      <c r="B24" s="310" t="s">
        <v>141</v>
      </c>
      <c r="C24" s="319">
        <v>0</v>
      </c>
      <c r="D24" s="319">
        <v>0</v>
      </c>
      <c r="E24" s="319">
        <v>9</v>
      </c>
      <c r="F24" s="319">
        <v>0</v>
      </c>
      <c r="G24" s="319">
        <v>0</v>
      </c>
      <c r="H24" s="319">
        <v>9</v>
      </c>
      <c r="I24" s="311" t="s">
        <v>432</v>
      </c>
      <c r="J24" s="750"/>
    </row>
    <row r="25" spans="1:12" ht="23.1" customHeight="1" thickTop="1" thickBot="1" x14ac:dyDescent="0.25">
      <c r="A25" s="288"/>
      <c r="B25" s="288" t="s">
        <v>9</v>
      </c>
      <c r="C25" s="281">
        <v>348</v>
      </c>
      <c r="D25" s="281">
        <v>812</v>
      </c>
      <c r="E25" s="281">
        <v>1610</v>
      </c>
      <c r="F25" s="281">
        <v>30</v>
      </c>
      <c r="G25" s="281">
        <v>28</v>
      </c>
      <c r="H25" s="281">
        <v>2828</v>
      </c>
      <c r="I25" s="312" t="s">
        <v>142</v>
      </c>
      <c r="J25" s="277"/>
    </row>
    <row r="26" spans="1:12" ht="22.5" customHeight="1" thickTop="1" x14ac:dyDescent="0.2">
      <c r="A26" s="689" t="s">
        <v>799</v>
      </c>
      <c r="B26" s="689"/>
      <c r="C26" s="689"/>
      <c r="D26" s="689"/>
      <c r="E26" s="689"/>
      <c r="F26" s="532" t="s">
        <v>818</v>
      </c>
      <c r="G26" s="532"/>
      <c r="H26" s="532"/>
      <c r="I26" s="532"/>
      <c r="J26" s="532"/>
      <c r="K26" s="476"/>
      <c r="L26" s="476"/>
    </row>
  </sheetData>
  <mergeCells count="18">
    <mergeCell ref="A22:A24"/>
    <mergeCell ref="J22:J24"/>
    <mergeCell ref="A6:A8"/>
    <mergeCell ref="J6:J8"/>
    <mergeCell ref="A26:E26"/>
    <mergeCell ref="F26:J26"/>
    <mergeCell ref="A10:A12"/>
    <mergeCell ref="J10:J12"/>
    <mergeCell ref="A14:A16"/>
    <mergeCell ref="J14:J16"/>
    <mergeCell ref="A18:A20"/>
    <mergeCell ref="J18:J20"/>
    <mergeCell ref="A1:J1"/>
    <mergeCell ref="I4:I5"/>
    <mergeCell ref="J4:J5"/>
    <mergeCell ref="A4:A5"/>
    <mergeCell ref="B4:B5"/>
    <mergeCell ref="A2:J2"/>
  </mergeCells>
  <printOptions horizontalCentered="1"/>
  <pageMargins left="0.48" right="0.54" top="1.46" bottom="0.75" header="1" footer="0.45"/>
  <pageSetup paperSize="9" scale="80" orientation="portrait" r:id="rId1"/>
  <headerFooter>
    <oddFooter>&amp;C&amp;11 &amp;12   40</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I25" sqref="I25"/>
    </sheetView>
  </sheetViews>
  <sheetFormatPr defaultRowHeight="12.75" x14ac:dyDescent="0.2"/>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26"/>
  <sheetViews>
    <sheetView rightToLeft="1" view="pageBreakPreview" topLeftCell="A10" zoomScale="73" zoomScaleSheetLayoutView="73" workbookViewId="0">
      <selection activeCell="K24" sqref="K24:Q24"/>
    </sheetView>
  </sheetViews>
  <sheetFormatPr defaultRowHeight="12.75" x14ac:dyDescent="0.2"/>
  <cols>
    <col min="1" max="1" width="10.140625" customWidth="1"/>
    <col min="2" max="2" width="13.28515625" customWidth="1"/>
    <col min="3" max="3" width="15.140625" customWidth="1"/>
    <col min="4" max="4" width="8.140625" customWidth="1"/>
    <col min="5" max="5" width="13.140625" customWidth="1"/>
    <col min="6" max="6" width="15" customWidth="1"/>
    <col min="7" max="7" width="7.42578125" customWidth="1"/>
    <col min="8" max="8" width="12.7109375" customWidth="1"/>
    <col min="9" max="9" width="14.140625" customWidth="1"/>
    <col min="10" max="10" width="7.85546875" customWidth="1"/>
    <col min="11" max="11" width="12.85546875" customWidth="1"/>
    <col min="12" max="12" width="14.42578125" customWidth="1"/>
    <col min="13" max="13" width="7.5703125" customWidth="1"/>
    <col min="14" max="14" width="13.28515625" customWidth="1"/>
    <col min="15" max="15" width="13.5703125" customWidth="1"/>
    <col min="16" max="16" width="9.140625" style="114" customWidth="1"/>
    <col min="17" max="17" width="15.140625" customWidth="1"/>
  </cols>
  <sheetData>
    <row r="1" spans="1:18" ht="23.25" customHeight="1" x14ac:dyDescent="0.2">
      <c r="A1" s="702" t="s">
        <v>789</v>
      </c>
      <c r="B1" s="702"/>
      <c r="C1" s="702"/>
      <c r="D1" s="702"/>
      <c r="E1" s="702"/>
      <c r="F1" s="702"/>
      <c r="G1" s="702"/>
      <c r="H1" s="702"/>
      <c r="I1" s="702"/>
      <c r="J1" s="702"/>
      <c r="K1" s="702"/>
      <c r="L1" s="702"/>
      <c r="M1" s="702"/>
      <c r="N1" s="702"/>
      <c r="O1" s="702"/>
      <c r="P1" s="702"/>
      <c r="Q1" s="702"/>
    </row>
    <row r="2" spans="1:18" ht="22.5" customHeight="1" x14ac:dyDescent="0.2">
      <c r="A2" s="755" t="s">
        <v>830</v>
      </c>
      <c r="B2" s="755"/>
      <c r="C2" s="755"/>
      <c r="D2" s="755"/>
      <c r="E2" s="755"/>
      <c r="F2" s="755"/>
      <c r="G2" s="755"/>
      <c r="H2" s="755"/>
      <c r="I2" s="755"/>
      <c r="J2" s="755"/>
      <c r="K2" s="755"/>
      <c r="L2" s="755"/>
      <c r="M2" s="755"/>
      <c r="N2" s="755"/>
      <c r="O2" s="755"/>
      <c r="P2" s="755"/>
      <c r="Q2" s="755"/>
    </row>
    <row r="3" spans="1:18" ht="23.25" customHeight="1" x14ac:dyDescent="0.2">
      <c r="A3" s="759" t="s">
        <v>717</v>
      </c>
      <c r="B3" s="759"/>
      <c r="C3" s="298"/>
      <c r="D3" s="298"/>
      <c r="E3" s="298"/>
      <c r="F3" s="298"/>
      <c r="G3" s="298"/>
      <c r="H3" s="298"/>
      <c r="I3" s="298"/>
      <c r="J3" s="298"/>
      <c r="K3" s="298"/>
      <c r="L3" s="298"/>
      <c r="M3" s="298"/>
      <c r="N3" s="298"/>
      <c r="O3" s="756" t="s">
        <v>304</v>
      </c>
      <c r="P3" s="756"/>
      <c r="Q3" s="756"/>
    </row>
    <row r="4" spans="1:18" ht="24.95" customHeight="1" x14ac:dyDescent="0.2">
      <c r="A4" s="643" t="s">
        <v>14</v>
      </c>
      <c r="B4" s="675" t="s">
        <v>58</v>
      </c>
      <c r="C4" s="675"/>
      <c r="D4" s="675" t="s">
        <v>9</v>
      </c>
      <c r="E4" s="675" t="s">
        <v>545</v>
      </c>
      <c r="F4" s="675"/>
      <c r="G4" s="675" t="s">
        <v>9</v>
      </c>
      <c r="H4" s="675" t="s">
        <v>546</v>
      </c>
      <c r="I4" s="675"/>
      <c r="J4" s="675" t="s">
        <v>9</v>
      </c>
      <c r="K4" s="675" t="s">
        <v>42</v>
      </c>
      <c r="L4" s="675"/>
      <c r="M4" s="675" t="s">
        <v>9</v>
      </c>
      <c r="N4" s="675" t="s">
        <v>93</v>
      </c>
      <c r="O4" s="685"/>
      <c r="P4" s="757" t="s">
        <v>539</v>
      </c>
      <c r="Q4" s="595" t="s">
        <v>355</v>
      </c>
    </row>
    <row r="5" spans="1:18" ht="24.95" customHeight="1" x14ac:dyDescent="0.2">
      <c r="A5" s="643"/>
      <c r="B5" s="675" t="s">
        <v>322</v>
      </c>
      <c r="C5" s="675"/>
      <c r="D5" s="675"/>
      <c r="E5" s="675" t="s">
        <v>345</v>
      </c>
      <c r="F5" s="675"/>
      <c r="G5" s="675"/>
      <c r="H5" s="675" t="s">
        <v>346</v>
      </c>
      <c r="I5" s="675"/>
      <c r="J5" s="675"/>
      <c r="K5" s="675" t="s">
        <v>146</v>
      </c>
      <c r="L5" s="675"/>
      <c r="M5" s="675"/>
      <c r="N5" s="675" t="s">
        <v>142</v>
      </c>
      <c r="O5" s="685"/>
      <c r="P5" s="757"/>
      <c r="Q5" s="595"/>
    </row>
    <row r="6" spans="1:18" ht="20.100000000000001" customHeight="1" x14ac:dyDescent="0.2">
      <c r="A6" s="643"/>
      <c r="B6" s="450" t="s">
        <v>287</v>
      </c>
      <c r="C6" s="450" t="s">
        <v>288</v>
      </c>
      <c r="D6" s="675" t="s">
        <v>142</v>
      </c>
      <c r="E6" s="450" t="s">
        <v>287</v>
      </c>
      <c r="F6" s="450" t="s">
        <v>288</v>
      </c>
      <c r="G6" s="675" t="s">
        <v>142</v>
      </c>
      <c r="H6" s="450" t="s">
        <v>287</v>
      </c>
      <c r="I6" s="450" t="s">
        <v>288</v>
      </c>
      <c r="J6" s="675" t="s">
        <v>142</v>
      </c>
      <c r="K6" s="450" t="s">
        <v>287</v>
      </c>
      <c r="L6" s="450" t="s">
        <v>288</v>
      </c>
      <c r="M6" s="675" t="s">
        <v>142</v>
      </c>
      <c r="N6" s="264" t="s">
        <v>287</v>
      </c>
      <c r="O6" s="264" t="s">
        <v>288</v>
      </c>
      <c r="P6" s="675" t="s">
        <v>142</v>
      </c>
      <c r="Q6" s="595"/>
    </row>
    <row r="7" spans="1:18" ht="27.75" customHeight="1" x14ac:dyDescent="0.2">
      <c r="A7" s="643"/>
      <c r="B7" s="450" t="s">
        <v>451</v>
      </c>
      <c r="C7" s="450" t="s">
        <v>450</v>
      </c>
      <c r="D7" s="675"/>
      <c r="E7" s="450" t="s">
        <v>451</v>
      </c>
      <c r="F7" s="450" t="s">
        <v>450</v>
      </c>
      <c r="G7" s="675"/>
      <c r="H7" s="450" t="s">
        <v>451</v>
      </c>
      <c r="I7" s="450" t="s">
        <v>450</v>
      </c>
      <c r="J7" s="675"/>
      <c r="K7" s="450" t="s">
        <v>451</v>
      </c>
      <c r="L7" s="450" t="s">
        <v>450</v>
      </c>
      <c r="M7" s="675"/>
      <c r="N7" s="303" t="s">
        <v>451</v>
      </c>
      <c r="O7" s="303" t="s">
        <v>450</v>
      </c>
      <c r="P7" s="738"/>
      <c r="Q7" s="595"/>
    </row>
    <row r="8" spans="1:18" ht="21.95" customHeight="1" x14ac:dyDescent="0.2">
      <c r="A8" s="286" t="s">
        <v>0</v>
      </c>
      <c r="B8" s="278">
        <v>39</v>
      </c>
      <c r="C8" s="278">
        <v>94</v>
      </c>
      <c r="D8" s="278">
        <v>133</v>
      </c>
      <c r="E8" s="278">
        <v>3</v>
      </c>
      <c r="F8" s="278">
        <v>28</v>
      </c>
      <c r="G8" s="278">
        <v>31</v>
      </c>
      <c r="H8" s="278">
        <v>83</v>
      </c>
      <c r="I8" s="278">
        <v>77</v>
      </c>
      <c r="J8" s="278">
        <v>160</v>
      </c>
      <c r="K8" s="278">
        <v>0</v>
      </c>
      <c r="L8" s="278">
        <v>0</v>
      </c>
      <c r="M8" s="278">
        <v>0</v>
      </c>
      <c r="N8" s="278">
        <v>125</v>
      </c>
      <c r="O8" s="278">
        <v>199</v>
      </c>
      <c r="P8" s="278">
        <v>324</v>
      </c>
      <c r="Q8" s="274" t="s">
        <v>601</v>
      </c>
      <c r="R8" s="133"/>
    </row>
    <row r="9" spans="1:18" s="133" customFormat="1" ht="21.95" customHeight="1" x14ac:dyDescent="0.2">
      <c r="A9" s="299" t="s">
        <v>10</v>
      </c>
      <c r="B9" s="279">
        <v>80</v>
      </c>
      <c r="C9" s="279">
        <v>71</v>
      </c>
      <c r="D9" s="279">
        <v>151</v>
      </c>
      <c r="E9" s="279">
        <v>26</v>
      </c>
      <c r="F9" s="279">
        <v>43</v>
      </c>
      <c r="G9" s="279">
        <v>69</v>
      </c>
      <c r="H9" s="279">
        <v>61</v>
      </c>
      <c r="I9" s="279">
        <v>39</v>
      </c>
      <c r="J9" s="279">
        <v>100</v>
      </c>
      <c r="K9" s="279">
        <v>0</v>
      </c>
      <c r="L9" s="279">
        <v>0</v>
      </c>
      <c r="M9" s="279">
        <v>0</v>
      </c>
      <c r="N9" s="279">
        <v>167</v>
      </c>
      <c r="O9" s="279">
        <v>153</v>
      </c>
      <c r="P9" s="279">
        <v>320</v>
      </c>
      <c r="Q9" s="275" t="s">
        <v>358</v>
      </c>
    </row>
    <row r="10" spans="1:18" ht="21.95" customHeight="1" x14ac:dyDescent="0.2">
      <c r="A10" s="299" t="s">
        <v>16</v>
      </c>
      <c r="B10" s="279">
        <v>80</v>
      </c>
      <c r="C10" s="279">
        <v>115</v>
      </c>
      <c r="D10" s="279">
        <v>195</v>
      </c>
      <c r="E10" s="279">
        <v>12</v>
      </c>
      <c r="F10" s="279">
        <v>39</v>
      </c>
      <c r="G10" s="279">
        <v>51</v>
      </c>
      <c r="H10" s="279">
        <v>101</v>
      </c>
      <c r="I10" s="279">
        <v>35</v>
      </c>
      <c r="J10" s="279">
        <v>136</v>
      </c>
      <c r="K10" s="279">
        <v>0</v>
      </c>
      <c r="L10" s="279">
        <v>0</v>
      </c>
      <c r="M10" s="279">
        <v>0</v>
      </c>
      <c r="N10" s="279">
        <v>193</v>
      </c>
      <c r="O10" s="279">
        <v>189</v>
      </c>
      <c r="P10" s="279">
        <v>382</v>
      </c>
      <c r="Q10" s="275" t="s">
        <v>357</v>
      </c>
      <c r="R10" s="133"/>
    </row>
    <row r="11" spans="1:18" ht="21.95" customHeight="1" x14ac:dyDescent="0.2">
      <c r="A11" s="299" t="s">
        <v>1</v>
      </c>
      <c r="B11" s="279">
        <v>283</v>
      </c>
      <c r="C11" s="279">
        <v>183</v>
      </c>
      <c r="D11" s="279">
        <v>466</v>
      </c>
      <c r="E11" s="279">
        <v>28</v>
      </c>
      <c r="F11" s="279">
        <v>62</v>
      </c>
      <c r="G11" s="279">
        <v>90</v>
      </c>
      <c r="H11" s="279">
        <v>178</v>
      </c>
      <c r="I11" s="279">
        <v>34</v>
      </c>
      <c r="J11" s="279">
        <v>212</v>
      </c>
      <c r="K11" s="279">
        <v>40</v>
      </c>
      <c r="L11" s="279">
        <v>66</v>
      </c>
      <c r="M11" s="279">
        <v>106</v>
      </c>
      <c r="N11" s="279">
        <v>529</v>
      </c>
      <c r="O11" s="279">
        <v>345</v>
      </c>
      <c r="P11" s="279">
        <v>874</v>
      </c>
      <c r="Q11" s="275" t="s">
        <v>370</v>
      </c>
      <c r="R11" s="133"/>
    </row>
    <row r="12" spans="1:18" s="133" customFormat="1" ht="21.95" customHeight="1" x14ac:dyDescent="0.2">
      <c r="A12" s="245" t="s">
        <v>65</v>
      </c>
      <c r="B12" s="279">
        <v>355</v>
      </c>
      <c r="C12" s="279">
        <v>148</v>
      </c>
      <c r="D12" s="279">
        <v>503</v>
      </c>
      <c r="E12" s="279">
        <v>7</v>
      </c>
      <c r="F12" s="279">
        <v>42</v>
      </c>
      <c r="G12" s="279">
        <v>49</v>
      </c>
      <c r="H12" s="279">
        <v>39</v>
      </c>
      <c r="I12" s="279">
        <v>18</v>
      </c>
      <c r="J12" s="279">
        <v>57</v>
      </c>
      <c r="K12" s="279">
        <v>0</v>
      </c>
      <c r="L12" s="279">
        <v>3</v>
      </c>
      <c r="M12" s="279">
        <v>3</v>
      </c>
      <c r="N12" s="279">
        <v>401</v>
      </c>
      <c r="O12" s="279">
        <v>211</v>
      </c>
      <c r="P12" s="279">
        <v>612</v>
      </c>
      <c r="Q12" s="275" t="s">
        <v>647</v>
      </c>
    </row>
    <row r="13" spans="1:18" ht="21.95" customHeight="1" x14ac:dyDescent="0.2">
      <c r="A13" s="299" t="s">
        <v>2</v>
      </c>
      <c r="B13" s="279">
        <v>344</v>
      </c>
      <c r="C13" s="279">
        <v>180</v>
      </c>
      <c r="D13" s="279">
        <v>524</v>
      </c>
      <c r="E13" s="279">
        <v>25</v>
      </c>
      <c r="F13" s="279">
        <v>34</v>
      </c>
      <c r="G13" s="279">
        <v>59</v>
      </c>
      <c r="H13" s="279">
        <v>440</v>
      </c>
      <c r="I13" s="279">
        <v>122</v>
      </c>
      <c r="J13" s="279">
        <v>562</v>
      </c>
      <c r="K13" s="279">
        <v>0</v>
      </c>
      <c r="L13" s="279">
        <v>0</v>
      </c>
      <c r="M13" s="279">
        <v>0</v>
      </c>
      <c r="N13" s="279">
        <v>809</v>
      </c>
      <c r="O13" s="279">
        <v>336</v>
      </c>
      <c r="P13" s="279">
        <v>1145</v>
      </c>
      <c r="Q13" s="275" t="s">
        <v>359</v>
      </c>
      <c r="R13" s="133"/>
    </row>
    <row r="14" spans="1:18" ht="21.95" customHeight="1" x14ac:dyDescent="0.2">
      <c r="A14" s="299" t="s">
        <v>35</v>
      </c>
      <c r="B14" s="279">
        <v>239</v>
      </c>
      <c r="C14" s="279">
        <v>321</v>
      </c>
      <c r="D14" s="279">
        <v>560</v>
      </c>
      <c r="E14" s="279">
        <v>35</v>
      </c>
      <c r="F14" s="279">
        <v>107</v>
      </c>
      <c r="G14" s="279">
        <v>142</v>
      </c>
      <c r="H14" s="279">
        <v>112</v>
      </c>
      <c r="I14" s="279">
        <v>102</v>
      </c>
      <c r="J14" s="279">
        <v>214</v>
      </c>
      <c r="K14" s="279">
        <v>0</v>
      </c>
      <c r="L14" s="279">
        <v>0</v>
      </c>
      <c r="M14" s="279">
        <v>0</v>
      </c>
      <c r="N14" s="279">
        <v>386</v>
      </c>
      <c r="O14" s="279">
        <v>530</v>
      </c>
      <c r="P14" s="279">
        <v>916</v>
      </c>
      <c r="Q14" s="275" t="s">
        <v>360</v>
      </c>
      <c r="R14" s="133"/>
    </row>
    <row r="15" spans="1:18" ht="21.95" customHeight="1" x14ac:dyDescent="0.2">
      <c r="A15" s="299" t="s">
        <v>4</v>
      </c>
      <c r="B15" s="279">
        <v>116</v>
      </c>
      <c r="C15" s="279">
        <v>53</v>
      </c>
      <c r="D15" s="279">
        <v>169</v>
      </c>
      <c r="E15" s="279">
        <v>6</v>
      </c>
      <c r="F15" s="279">
        <v>16</v>
      </c>
      <c r="G15" s="279">
        <v>22</v>
      </c>
      <c r="H15" s="279">
        <v>181</v>
      </c>
      <c r="I15" s="279">
        <v>33</v>
      </c>
      <c r="J15" s="279">
        <v>214</v>
      </c>
      <c r="K15" s="279">
        <v>0</v>
      </c>
      <c r="L15" s="279">
        <v>0</v>
      </c>
      <c r="M15" s="279">
        <v>0</v>
      </c>
      <c r="N15" s="279">
        <v>303</v>
      </c>
      <c r="O15" s="279">
        <v>102</v>
      </c>
      <c r="P15" s="279">
        <v>405</v>
      </c>
      <c r="Q15" s="275" t="s">
        <v>361</v>
      </c>
      <c r="R15" s="133"/>
    </row>
    <row r="16" spans="1:18" ht="21.95" customHeight="1" x14ac:dyDescent="0.2">
      <c r="A16" s="299" t="s">
        <v>11</v>
      </c>
      <c r="B16" s="279">
        <v>490</v>
      </c>
      <c r="C16" s="279">
        <v>108</v>
      </c>
      <c r="D16" s="279">
        <v>598</v>
      </c>
      <c r="E16" s="279">
        <v>23</v>
      </c>
      <c r="F16" s="279">
        <v>15</v>
      </c>
      <c r="G16" s="279">
        <v>38</v>
      </c>
      <c r="H16" s="279">
        <v>380</v>
      </c>
      <c r="I16" s="279">
        <v>62</v>
      </c>
      <c r="J16" s="279">
        <v>442</v>
      </c>
      <c r="K16" s="279">
        <v>0</v>
      </c>
      <c r="L16" s="279">
        <v>0</v>
      </c>
      <c r="M16" s="279">
        <v>0</v>
      </c>
      <c r="N16" s="279">
        <v>893</v>
      </c>
      <c r="O16" s="279">
        <v>185</v>
      </c>
      <c r="P16" s="279">
        <v>1078</v>
      </c>
      <c r="Q16" s="275" t="s">
        <v>362</v>
      </c>
      <c r="R16" s="133"/>
    </row>
    <row r="17" spans="1:18" ht="21.95" customHeight="1" x14ac:dyDescent="0.2">
      <c r="A17" s="299" t="s">
        <v>5</v>
      </c>
      <c r="B17" s="279">
        <v>150</v>
      </c>
      <c r="C17" s="279">
        <v>255</v>
      </c>
      <c r="D17" s="279">
        <v>405</v>
      </c>
      <c r="E17" s="279">
        <v>19</v>
      </c>
      <c r="F17" s="279">
        <v>62</v>
      </c>
      <c r="G17" s="279">
        <v>81</v>
      </c>
      <c r="H17" s="279">
        <v>84</v>
      </c>
      <c r="I17" s="279">
        <v>65</v>
      </c>
      <c r="J17" s="279">
        <v>149</v>
      </c>
      <c r="K17" s="279">
        <v>42</v>
      </c>
      <c r="L17" s="279">
        <v>4</v>
      </c>
      <c r="M17" s="279">
        <v>46</v>
      </c>
      <c r="N17" s="279">
        <v>295</v>
      </c>
      <c r="O17" s="279">
        <v>386</v>
      </c>
      <c r="P17" s="279">
        <v>681</v>
      </c>
      <c r="Q17" s="275" t="s">
        <v>363</v>
      </c>
      <c r="R17" s="133"/>
    </row>
    <row r="18" spans="1:18" ht="21.95" customHeight="1" x14ac:dyDescent="0.2">
      <c r="A18" s="299" t="s">
        <v>12</v>
      </c>
      <c r="B18" s="279">
        <v>132</v>
      </c>
      <c r="C18" s="279">
        <v>95</v>
      </c>
      <c r="D18" s="279">
        <v>227</v>
      </c>
      <c r="E18" s="279">
        <v>12</v>
      </c>
      <c r="F18" s="279">
        <v>34</v>
      </c>
      <c r="G18" s="279">
        <v>46</v>
      </c>
      <c r="H18" s="279">
        <v>53</v>
      </c>
      <c r="I18" s="279">
        <v>42</v>
      </c>
      <c r="J18" s="279">
        <v>95</v>
      </c>
      <c r="K18" s="279">
        <v>0</v>
      </c>
      <c r="L18" s="279">
        <v>0</v>
      </c>
      <c r="M18" s="279">
        <v>0</v>
      </c>
      <c r="N18" s="279">
        <v>197</v>
      </c>
      <c r="O18" s="279">
        <v>171</v>
      </c>
      <c r="P18" s="279">
        <v>368</v>
      </c>
      <c r="Q18" s="275" t="s">
        <v>364</v>
      </c>
      <c r="R18" s="133"/>
    </row>
    <row r="19" spans="1:18" ht="21.95" customHeight="1" x14ac:dyDescent="0.2">
      <c r="A19" s="299" t="s">
        <v>13</v>
      </c>
      <c r="B19" s="279">
        <v>215</v>
      </c>
      <c r="C19" s="279">
        <v>195</v>
      </c>
      <c r="D19" s="279">
        <v>410</v>
      </c>
      <c r="E19" s="279">
        <v>18</v>
      </c>
      <c r="F19" s="279">
        <v>98</v>
      </c>
      <c r="G19" s="279">
        <v>116</v>
      </c>
      <c r="H19" s="279">
        <v>145</v>
      </c>
      <c r="I19" s="279">
        <v>68</v>
      </c>
      <c r="J19" s="279">
        <v>213</v>
      </c>
      <c r="K19" s="279">
        <v>0</v>
      </c>
      <c r="L19" s="279">
        <v>0</v>
      </c>
      <c r="M19" s="279">
        <v>0</v>
      </c>
      <c r="N19" s="279">
        <v>378</v>
      </c>
      <c r="O19" s="279">
        <v>361</v>
      </c>
      <c r="P19" s="279">
        <v>739</v>
      </c>
      <c r="Q19" s="275" t="s">
        <v>365</v>
      </c>
      <c r="R19" s="133"/>
    </row>
    <row r="20" spans="1:18" ht="21.95" customHeight="1" x14ac:dyDescent="0.2">
      <c r="A20" s="299" t="s">
        <v>6</v>
      </c>
      <c r="B20" s="279">
        <v>277</v>
      </c>
      <c r="C20" s="279">
        <v>200</v>
      </c>
      <c r="D20" s="279">
        <v>477</v>
      </c>
      <c r="E20" s="279">
        <v>72</v>
      </c>
      <c r="F20" s="279">
        <v>105</v>
      </c>
      <c r="G20" s="279">
        <v>177</v>
      </c>
      <c r="H20" s="279">
        <v>163</v>
      </c>
      <c r="I20" s="279">
        <v>94</v>
      </c>
      <c r="J20" s="279">
        <v>257</v>
      </c>
      <c r="K20" s="279">
        <v>0</v>
      </c>
      <c r="L20" s="279">
        <v>0</v>
      </c>
      <c r="M20" s="279">
        <v>0</v>
      </c>
      <c r="N20" s="279">
        <v>512</v>
      </c>
      <c r="O20" s="279">
        <v>399</v>
      </c>
      <c r="P20" s="279">
        <v>911</v>
      </c>
      <c r="Q20" s="275" t="s">
        <v>366</v>
      </c>
      <c r="R20" s="133"/>
    </row>
    <row r="21" spans="1:18" ht="21.95" customHeight="1" x14ac:dyDescent="0.2">
      <c r="A21" s="299" t="s">
        <v>7</v>
      </c>
      <c r="B21" s="279">
        <v>95</v>
      </c>
      <c r="C21" s="279">
        <v>78</v>
      </c>
      <c r="D21" s="279">
        <v>173</v>
      </c>
      <c r="E21" s="279">
        <v>2</v>
      </c>
      <c r="F21" s="279">
        <v>28</v>
      </c>
      <c r="G21" s="279">
        <v>30</v>
      </c>
      <c r="H21" s="279">
        <v>87</v>
      </c>
      <c r="I21" s="279">
        <v>25</v>
      </c>
      <c r="J21" s="279">
        <v>112</v>
      </c>
      <c r="K21" s="279">
        <v>11</v>
      </c>
      <c r="L21" s="279">
        <v>2</v>
      </c>
      <c r="M21" s="279">
        <v>13</v>
      </c>
      <c r="N21" s="279">
        <v>195</v>
      </c>
      <c r="O21" s="279">
        <v>133</v>
      </c>
      <c r="P21" s="279">
        <v>328</v>
      </c>
      <c r="Q21" s="275" t="s">
        <v>367</v>
      </c>
      <c r="R21" s="133"/>
    </row>
    <row r="22" spans="1:18" ht="21.95" customHeight="1" thickBot="1" x14ac:dyDescent="0.25">
      <c r="A22" s="283" t="s">
        <v>8</v>
      </c>
      <c r="B22" s="280">
        <v>684</v>
      </c>
      <c r="C22" s="280">
        <v>330</v>
      </c>
      <c r="D22" s="280">
        <v>1014</v>
      </c>
      <c r="E22" s="280">
        <v>14</v>
      </c>
      <c r="F22" s="280">
        <v>51</v>
      </c>
      <c r="G22" s="280">
        <v>65</v>
      </c>
      <c r="H22" s="280">
        <v>349</v>
      </c>
      <c r="I22" s="280">
        <v>146</v>
      </c>
      <c r="J22" s="280">
        <v>495</v>
      </c>
      <c r="K22" s="280">
        <v>2</v>
      </c>
      <c r="L22" s="280">
        <v>0</v>
      </c>
      <c r="M22" s="280">
        <v>2</v>
      </c>
      <c r="N22" s="280">
        <v>1049</v>
      </c>
      <c r="O22" s="280">
        <v>527</v>
      </c>
      <c r="P22" s="280">
        <v>1576</v>
      </c>
      <c r="Q22" s="276" t="s">
        <v>368</v>
      </c>
      <c r="R22" s="133"/>
    </row>
    <row r="23" spans="1:18" ht="21.95" customHeight="1" thickTop="1" thickBot="1" x14ac:dyDescent="0.25">
      <c r="A23" s="288" t="s">
        <v>93</v>
      </c>
      <c r="B23" s="281">
        <f t="shared" ref="B23:P23" si="0">SUM(B8:B22)</f>
        <v>3579</v>
      </c>
      <c r="C23" s="281">
        <f t="shared" si="0"/>
        <v>2426</v>
      </c>
      <c r="D23" s="281">
        <f t="shared" si="0"/>
        <v>6005</v>
      </c>
      <c r="E23" s="281">
        <f t="shared" si="0"/>
        <v>302</v>
      </c>
      <c r="F23" s="281">
        <f t="shared" si="0"/>
        <v>764</v>
      </c>
      <c r="G23" s="281">
        <f t="shared" si="0"/>
        <v>1066</v>
      </c>
      <c r="H23" s="281">
        <f t="shared" si="0"/>
        <v>2456</v>
      </c>
      <c r="I23" s="281">
        <f t="shared" si="0"/>
        <v>962</v>
      </c>
      <c r="J23" s="281">
        <f t="shared" si="0"/>
        <v>3418</v>
      </c>
      <c r="K23" s="281">
        <f t="shared" si="0"/>
        <v>95</v>
      </c>
      <c r="L23" s="281">
        <f t="shared" si="0"/>
        <v>75</v>
      </c>
      <c r="M23" s="281">
        <f t="shared" si="0"/>
        <v>170</v>
      </c>
      <c r="N23" s="281">
        <f t="shared" si="0"/>
        <v>6432</v>
      </c>
      <c r="O23" s="281">
        <f t="shared" si="0"/>
        <v>4227</v>
      </c>
      <c r="P23" s="281">
        <f t="shared" si="0"/>
        <v>10659</v>
      </c>
      <c r="Q23" s="277" t="s">
        <v>142</v>
      </c>
      <c r="R23" s="133"/>
    </row>
    <row r="24" spans="1:18" ht="22.5" customHeight="1" thickTop="1" x14ac:dyDescent="0.2">
      <c r="A24" s="689" t="s">
        <v>799</v>
      </c>
      <c r="B24" s="689"/>
      <c r="C24" s="689"/>
      <c r="D24" s="689"/>
      <c r="E24" s="689"/>
      <c r="F24" s="472"/>
      <c r="G24" s="472"/>
      <c r="H24" s="472"/>
      <c r="I24" s="472"/>
      <c r="J24" s="133"/>
      <c r="K24" s="532" t="s">
        <v>818</v>
      </c>
      <c r="L24" s="532"/>
      <c r="M24" s="532"/>
      <c r="N24" s="532"/>
      <c r="O24" s="532"/>
      <c r="P24" s="532"/>
      <c r="Q24" s="532"/>
      <c r="R24" s="133"/>
    </row>
    <row r="25" spans="1:18" ht="15.75" x14ac:dyDescent="0.2">
      <c r="A25" s="758"/>
      <c r="B25" s="758"/>
      <c r="C25" s="758"/>
      <c r="D25" s="758"/>
      <c r="E25" s="758"/>
      <c r="F25" s="758"/>
    </row>
    <row r="26" spans="1:18" x14ac:dyDescent="0.2">
      <c r="C26" s="173" t="s">
        <v>626</v>
      </c>
    </row>
  </sheetData>
  <mergeCells count="29">
    <mergeCell ref="A24:E24"/>
    <mergeCell ref="K24:Q24"/>
    <mergeCell ref="A25:F25"/>
    <mergeCell ref="A1:Q1"/>
    <mergeCell ref="D6:D7"/>
    <mergeCell ref="G6:G7"/>
    <mergeCell ref="J6:J7"/>
    <mergeCell ref="M6:M7"/>
    <mergeCell ref="D4:D5"/>
    <mergeCell ref="G4:G5"/>
    <mergeCell ref="J4:J5"/>
    <mergeCell ref="A3:B3"/>
    <mergeCell ref="N4:O4"/>
    <mergeCell ref="B5:C5"/>
    <mergeCell ref="E5:F5"/>
    <mergeCell ref="H5:I5"/>
    <mergeCell ref="A4:A7"/>
    <mergeCell ref="A2:Q2"/>
    <mergeCell ref="O3:Q3"/>
    <mergeCell ref="M4:M5"/>
    <mergeCell ref="P4:P5"/>
    <mergeCell ref="P6:P7"/>
    <mergeCell ref="Q4:Q7"/>
    <mergeCell ref="B4:C4"/>
    <mergeCell ref="E4:F4"/>
    <mergeCell ref="H4:I4"/>
    <mergeCell ref="K4:L4"/>
    <mergeCell ref="K5:L5"/>
    <mergeCell ref="N5:O5"/>
  </mergeCells>
  <printOptions horizontalCentered="1"/>
  <pageMargins left="0.21" right="0.23" top="1.23" bottom="0.44" header="0.99" footer="0.23"/>
  <pageSetup paperSize="9" scale="70" orientation="landscape" r:id="rId1"/>
  <headerFooter>
    <oddFooter>&amp;C&amp;16 &amp;12 41</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S31"/>
  <sheetViews>
    <sheetView rightToLeft="1" view="pageBreakPreview" topLeftCell="A10" zoomScale="57" zoomScaleSheetLayoutView="57" workbookViewId="0">
      <selection activeCell="I24" sqref="I24:Q24"/>
    </sheetView>
  </sheetViews>
  <sheetFormatPr defaultRowHeight="12.75" x14ac:dyDescent="0.2"/>
  <cols>
    <col min="1" max="1" width="8.5703125" customWidth="1"/>
    <col min="2" max="2" width="11" style="133" customWidth="1"/>
    <col min="3" max="3" width="8.85546875" customWidth="1"/>
    <col min="4" max="4" width="13.7109375" customWidth="1"/>
    <col min="5" max="5" width="10.140625" customWidth="1"/>
    <col min="6" max="6" width="14.7109375" customWidth="1"/>
    <col min="7" max="7" width="16.140625" customWidth="1"/>
    <col min="8" max="8" width="12.140625" customWidth="1"/>
    <col min="9" max="9" width="17.28515625" customWidth="1"/>
    <col min="10" max="10" width="13.7109375" customWidth="1"/>
    <col min="11" max="11" width="13.5703125" style="133" customWidth="1"/>
    <col min="12" max="12" width="14.28515625" style="133" customWidth="1"/>
    <col min="13" max="13" width="7.28515625" customWidth="1"/>
    <col min="14" max="14" width="7.28515625" style="133" customWidth="1"/>
    <col min="15" max="15" width="6.5703125" style="133" customWidth="1"/>
    <col min="16" max="16" width="11.42578125" style="117" customWidth="1"/>
    <col min="17" max="17" width="15.28515625" customWidth="1"/>
    <col min="20" max="20" width="17.7109375" customWidth="1"/>
  </cols>
  <sheetData>
    <row r="1" spans="1:19" ht="29.25" customHeight="1" x14ac:dyDescent="0.2">
      <c r="A1" s="702" t="s">
        <v>790</v>
      </c>
      <c r="B1" s="702"/>
      <c r="C1" s="702"/>
      <c r="D1" s="702"/>
      <c r="E1" s="702"/>
      <c r="F1" s="702"/>
      <c r="G1" s="702"/>
      <c r="H1" s="702"/>
      <c r="I1" s="702"/>
      <c r="J1" s="702"/>
      <c r="K1" s="702"/>
      <c r="L1" s="702"/>
      <c r="M1" s="702"/>
      <c r="N1" s="702"/>
      <c r="O1" s="702"/>
      <c r="P1" s="702"/>
      <c r="Q1" s="702"/>
    </row>
    <row r="2" spans="1:19" ht="24" customHeight="1" x14ac:dyDescent="0.2">
      <c r="A2" s="702" t="s">
        <v>791</v>
      </c>
      <c r="B2" s="702"/>
      <c r="C2" s="702"/>
      <c r="D2" s="702"/>
      <c r="E2" s="702"/>
      <c r="F2" s="702"/>
      <c r="G2" s="702"/>
      <c r="H2" s="702"/>
      <c r="I2" s="702"/>
      <c r="J2" s="702"/>
      <c r="K2" s="702"/>
      <c r="L2" s="702"/>
      <c r="M2" s="702"/>
      <c r="N2" s="702"/>
      <c r="O2" s="702"/>
      <c r="P2" s="702"/>
      <c r="Q2" s="702"/>
    </row>
    <row r="3" spans="1:19" ht="21" customHeight="1" x14ac:dyDescent="0.2">
      <c r="A3" s="760" t="s">
        <v>718</v>
      </c>
      <c r="B3" s="760"/>
      <c r="C3" s="760"/>
      <c r="D3" s="760"/>
      <c r="E3" s="760"/>
      <c r="F3" s="760"/>
      <c r="G3" s="760"/>
      <c r="H3" s="760"/>
      <c r="I3" s="760"/>
      <c r="J3" s="728" t="s">
        <v>306</v>
      </c>
      <c r="K3" s="728"/>
      <c r="L3" s="728"/>
      <c r="M3" s="728"/>
      <c r="N3" s="728"/>
      <c r="O3" s="728"/>
      <c r="P3" s="728"/>
      <c r="Q3" s="728"/>
    </row>
    <row r="4" spans="1:19" ht="30" customHeight="1" x14ac:dyDescent="0.2">
      <c r="A4" s="643" t="s">
        <v>91</v>
      </c>
      <c r="B4" s="675" t="s">
        <v>63</v>
      </c>
      <c r="C4" s="675" t="s">
        <v>584</v>
      </c>
      <c r="D4" s="675"/>
      <c r="E4" s="675"/>
      <c r="F4" s="675"/>
      <c r="G4" s="675"/>
      <c r="H4" s="675"/>
      <c r="I4" s="675"/>
      <c r="J4" s="675"/>
      <c r="K4" s="675"/>
      <c r="L4" s="675"/>
      <c r="M4" s="675"/>
      <c r="N4" s="675"/>
      <c r="O4" s="675" t="s">
        <v>9</v>
      </c>
      <c r="P4" s="675" t="s">
        <v>344</v>
      </c>
      <c r="Q4" s="595" t="s">
        <v>355</v>
      </c>
    </row>
    <row r="5" spans="1:19" ht="33" customHeight="1" x14ac:dyDescent="0.2">
      <c r="A5" s="643"/>
      <c r="B5" s="675"/>
      <c r="C5" s="675" t="s">
        <v>585</v>
      </c>
      <c r="D5" s="675"/>
      <c r="E5" s="675"/>
      <c r="F5" s="675"/>
      <c r="G5" s="675"/>
      <c r="H5" s="675"/>
      <c r="I5" s="675"/>
      <c r="J5" s="675"/>
      <c r="K5" s="675"/>
      <c r="L5" s="675"/>
      <c r="M5" s="675"/>
      <c r="N5" s="675"/>
      <c r="O5" s="675"/>
      <c r="P5" s="675"/>
      <c r="Q5" s="595"/>
    </row>
    <row r="6" spans="1:19" ht="54" customHeight="1" x14ac:dyDescent="0.2">
      <c r="A6" s="643"/>
      <c r="B6" s="675"/>
      <c r="C6" s="297" t="s">
        <v>281</v>
      </c>
      <c r="D6" s="297" t="s">
        <v>286</v>
      </c>
      <c r="E6" s="297" t="s">
        <v>282</v>
      </c>
      <c r="F6" s="297" t="s">
        <v>283</v>
      </c>
      <c r="G6" s="297" t="s">
        <v>303</v>
      </c>
      <c r="H6" s="297" t="s">
        <v>284</v>
      </c>
      <c r="I6" s="297" t="s">
        <v>289</v>
      </c>
      <c r="J6" s="297" t="s">
        <v>309</v>
      </c>
      <c r="K6" s="297" t="s">
        <v>433</v>
      </c>
      <c r="L6" s="297" t="s">
        <v>734</v>
      </c>
      <c r="M6" s="297" t="s">
        <v>735</v>
      </c>
      <c r="N6" s="264" t="s">
        <v>285</v>
      </c>
      <c r="O6" s="675"/>
      <c r="P6" s="675"/>
      <c r="Q6" s="595"/>
    </row>
    <row r="7" spans="1:19" s="79" customFormat="1" ht="82.5" customHeight="1" x14ac:dyDescent="0.25">
      <c r="A7" s="643"/>
      <c r="B7" s="675"/>
      <c r="C7" s="297" t="s">
        <v>454</v>
      </c>
      <c r="D7" s="297" t="s">
        <v>455</v>
      </c>
      <c r="E7" s="297" t="s">
        <v>456</v>
      </c>
      <c r="F7" s="297" t="s">
        <v>459</v>
      </c>
      <c r="G7" s="297" t="s">
        <v>457</v>
      </c>
      <c r="H7" s="297" t="s">
        <v>458</v>
      </c>
      <c r="I7" s="297" t="s">
        <v>460</v>
      </c>
      <c r="J7" s="297" t="s">
        <v>461</v>
      </c>
      <c r="K7" s="297" t="s">
        <v>462</v>
      </c>
      <c r="L7" s="297" t="s">
        <v>796</v>
      </c>
      <c r="M7" s="297" t="s">
        <v>795</v>
      </c>
      <c r="N7" s="264" t="s">
        <v>452</v>
      </c>
      <c r="O7" s="264" t="s">
        <v>142</v>
      </c>
      <c r="P7" s="675"/>
      <c r="Q7" s="595"/>
    </row>
    <row r="8" spans="1:19" ht="21" customHeight="1" x14ac:dyDescent="0.2">
      <c r="A8" s="269" t="s">
        <v>0</v>
      </c>
      <c r="B8" s="302" t="s">
        <v>83</v>
      </c>
      <c r="C8" s="278">
        <v>81</v>
      </c>
      <c r="D8" s="278">
        <v>7</v>
      </c>
      <c r="E8" s="278">
        <v>5</v>
      </c>
      <c r="F8" s="278">
        <v>2</v>
      </c>
      <c r="G8" s="278">
        <v>9</v>
      </c>
      <c r="H8" s="278">
        <v>12</v>
      </c>
      <c r="I8" s="278">
        <v>0</v>
      </c>
      <c r="J8" s="278">
        <v>7</v>
      </c>
      <c r="K8" s="278">
        <v>13</v>
      </c>
      <c r="L8" s="278">
        <v>2</v>
      </c>
      <c r="M8" s="278">
        <v>0</v>
      </c>
      <c r="N8" s="278">
        <v>0</v>
      </c>
      <c r="O8" s="278">
        <v>138</v>
      </c>
      <c r="P8" s="458" t="s">
        <v>445</v>
      </c>
      <c r="Q8" s="286" t="s">
        <v>601</v>
      </c>
    </row>
    <row r="9" spans="1:19" ht="21" customHeight="1" x14ac:dyDescent="0.2">
      <c r="A9" s="245" t="s">
        <v>10</v>
      </c>
      <c r="B9" s="279" t="s">
        <v>83</v>
      </c>
      <c r="C9" s="279">
        <v>58</v>
      </c>
      <c r="D9" s="279">
        <v>1</v>
      </c>
      <c r="E9" s="279">
        <v>9</v>
      </c>
      <c r="F9" s="279">
        <v>1</v>
      </c>
      <c r="G9" s="279">
        <v>9</v>
      </c>
      <c r="H9" s="279">
        <v>2</v>
      </c>
      <c r="I9" s="279">
        <v>1</v>
      </c>
      <c r="J9" s="279">
        <v>14</v>
      </c>
      <c r="K9" s="279">
        <v>11</v>
      </c>
      <c r="L9" s="279">
        <v>0</v>
      </c>
      <c r="M9" s="279">
        <v>1</v>
      </c>
      <c r="N9" s="279">
        <v>0</v>
      </c>
      <c r="O9" s="279">
        <v>107</v>
      </c>
      <c r="P9" s="275" t="s">
        <v>445</v>
      </c>
      <c r="Q9" s="299" t="s">
        <v>358</v>
      </c>
    </row>
    <row r="10" spans="1:19" ht="21" customHeight="1" x14ac:dyDescent="0.2">
      <c r="A10" s="245" t="s">
        <v>16</v>
      </c>
      <c r="B10" s="279" t="s">
        <v>83</v>
      </c>
      <c r="C10" s="279">
        <v>185</v>
      </c>
      <c r="D10" s="279">
        <v>7</v>
      </c>
      <c r="E10" s="279">
        <v>0</v>
      </c>
      <c r="F10" s="279">
        <v>9</v>
      </c>
      <c r="G10" s="279">
        <v>0</v>
      </c>
      <c r="H10" s="279">
        <v>0</v>
      </c>
      <c r="I10" s="279">
        <v>0</v>
      </c>
      <c r="J10" s="279">
        <v>0</v>
      </c>
      <c r="K10" s="279">
        <v>23</v>
      </c>
      <c r="L10" s="279">
        <v>0</v>
      </c>
      <c r="M10" s="279">
        <v>1</v>
      </c>
      <c r="N10" s="279">
        <v>0</v>
      </c>
      <c r="O10" s="279">
        <v>225</v>
      </c>
      <c r="P10" s="275" t="s">
        <v>445</v>
      </c>
      <c r="Q10" s="299" t="s">
        <v>357</v>
      </c>
    </row>
    <row r="11" spans="1:19" ht="21" customHeight="1" x14ac:dyDescent="0.2">
      <c r="A11" s="245" t="s">
        <v>1</v>
      </c>
      <c r="B11" s="279" t="s">
        <v>83</v>
      </c>
      <c r="C11" s="279">
        <v>164</v>
      </c>
      <c r="D11" s="279">
        <v>18</v>
      </c>
      <c r="E11" s="279">
        <v>46</v>
      </c>
      <c r="F11" s="279">
        <v>3</v>
      </c>
      <c r="G11" s="279">
        <v>10</v>
      </c>
      <c r="H11" s="279">
        <v>6</v>
      </c>
      <c r="I11" s="279">
        <v>1</v>
      </c>
      <c r="J11" s="279">
        <v>0</v>
      </c>
      <c r="K11" s="279">
        <v>32</v>
      </c>
      <c r="L11" s="279">
        <v>3</v>
      </c>
      <c r="M11" s="279">
        <v>0</v>
      </c>
      <c r="N11" s="279">
        <v>0</v>
      </c>
      <c r="O11" s="279">
        <v>283</v>
      </c>
      <c r="P11" s="275" t="s">
        <v>445</v>
      </c>
      <c r="Q11" s="299" t="s">
        <v>370</v>
      </c>
    </row>
    <row r="12" spans="1:19" ht="21" customHeight="1" x14ac:dyDescent="0.2">
      <c r="A12" s="245" t="s">
        <v>65</v>
      </c>
      <c r="B12" s="279" t="s">
        <v>83</v>
      </c>
      <c r="C12" s="279">
        <v>44</v>
      </c>
      <c r="D12" s="279">
        <v>12</v>
      </c>
      <c r="E12" s="279">
        <v>7</v>
      </c>
      <c r="F12" s="279">
        <v>6</v>
      </c>
      <c r="G12" s="279">
        <v>6</v>
      </c>
      <c r="H12" s="279">
        <v>0</v>
      </c>
      <c r="I12" s="279">
        <v>0</v>
      </c>
      <c r="J12" s="279">
        <v>0</v>
      </c>
      <c r="K12" s="279">
        <v>21</v>
      </c>
      <c r="L12" s="279">
        <v>2</v>
      </c>
      <c r="M12" s="279">
        <v>3</v>
      </c>
      <c r="N12" s="279">
        <v>0</v>
      </c>
      <c r="O12" s="279">
        <v>101</v>
      </c>
      <c r="P12" s="275" t="s">
        <v>445</v>
      </c>
      <c r="Q12" s="299" t="s">
        <v>646</v>
      </c>
    </row>
    <row r="13" spans="1:19" ht="21" customHeight="1" x14ac:dyDescent="0.2">
      <c r="A13" s="245" t="s">
        <v>2</v>
      </c>
      <c r="B13" s="279" t="s">
        <v>83</v>
      </c>
      <c r="C13" s="279">
        <v>175</v>
      </c>
      <c r="D13" s="279">
        <v>6</v>
      </c>
      <c r="E13" s="279">
        <v>28</v>
      </c>
      <c r="F13" s="279">
        <v>9</v>
      </c>
      <c r="G13" s="279">
        <v>2</v>
      </c>
      <c r="H13" s="279">
        <v>10</v>
      </c>
      <c r="I13" s="279">
        <v>5</v>
      </c>
      <c r="J13" s="279">
        <v>14</v>
      </c>
      <c r="K13" s="279">
        <v>16</v>
      </c>
      <c r="L13" s="279">
        <v>2</v>
      </c>
      <c r="M13" s="279">
        <v>0</v>
      </c>
      <c r="N13" s="279">
        <v>0</v>
      </c>
      <c r="O13" s="279">
        <v>267</v>
      </c>
      <c r="P13" s="275" t="s">
        <v>445</v>
      </c>
      <c r="Q13" s="299" t="s">
        <v>359</v>
      </c>
      <c r="S13" s="132"/>
    </row>
    <row r="14" spans="1:19" ht="21" customHeight="1" x14ac:dyDescent="0.2">
      <c r="A14" s="245" t="s">
        <v>3</v>
      </c>
      <c r="B14" s="279" t="s">
        <v>83</v>
      </c>
      <c r="C14" s="279">
        <v>217</v>
      </c>
      <c r="D14" s="279">
        <v>6</v>
      </c>
      <c r="E14" s="279">
        <v>4</v>
      </c>
      <c r="F14" s="279">
        <v>2</v>
      </c>
      <c r="G14" s="279">
        <v>0</v>
      </c>
      <c r="H14" s="279">
        <v>0</v>
      </c>
      <c r="I14" s="279">
        <v>0</v>
      </c>
      <c r="J14" s="279">
        <v>0</v>
      </c>
      <c r="K14" s="279">
        <v>30</v>
      </c>
      <c r="L14" s="279">
        <v>1</v>
      </c>
      <c r="M14" s="279">
        <v>1</v>
      </c>
      <c r="N14" s="279">
        <v>5</v>
      </c>
      <c r="O14" s="279">
        <v>266</v>
      </c>
      <c r="P14" s="275" t="s">
        <v>445</v>
      </c>
      <c r="Q14" s="299" t="s">
        <v>360</v>
      </c>
    </row>
    <row r="15" spans="1:19" ht="21" customHeight="1" x14ac:dyDescent="0.2">
      <c r="A15" s="245" t="s">
        <v>4</v>
      </c>
      <c r="B15" s="279" t="s">
        <v>83</v>
      </c>
      <c r="C15" s="279">
        <v>84</v>
      </c>
      <c r="D15" s="279">
        <v>4</v>
      </c>
      <c r="E15" s="279">
        <v>8</v>
      </c>
      <c r="F15" s="279">
        <v>2</v>
      </c>
      <c r="G15" s="279">
        <v>2</v>
      </c>
      <c r="H15" s="279">
        <v>0</v>
      </c>
      <c r="I15" s="279">
        <v>1</v>
      </c>
      <c r="J15" s="279">
        <v>2</v>
      </c>
      <c r="K15" s="279">
        <v>57</v>
      </c>
      <c r="L15" s="279">
        <v>0</v>
      </c>
      <c r="M15" s="279">
        <v>0</v>
      </c>
      <c r="N15" s="279">
        <v>0</v>
      </c>
      <c r="O15" s="279">
        <v>160</v>
      </c>
      <c r="P15" s="275" t="s">
        <v>445</v>
      </c>
      <c r="Q15" s="299" t="s">
        <v>361</v>
      </c>
    </row>
    <row r="16" spans="1:19" ht="21" customHeight="1" x14ac:dyDescent="0.2">
      <c r="A16" s="245" t="s">
        <v>11</v>
      </c>
      <c r="B16" s="279" t="s">
        <v>83</v>
      </c>
      <c r="C16" s="279">
        <v>127</v>
      </c>
      <c r="D16" s="279">
        <v>0</v>
      </c>
      <c r="E16" s="279">
        <v>0</v>
      </c>
      <c r="F16" s="279">
        <v>0</v>
      </c>
      <c r="G16" s="279">
        <v>0</v>
      </c>
      <c r="H16" s="279">
        <v>0</v>
      </c>
      <c r="I16" s="279">
        <v>0</v>
      </c>
      <c r="J16" s="279">
        <v>0</v>
      </c>
      <c r="K16" s="279">
        <v>67</v>
      </c>
      <c r="L16" s="279">
        <v>0</v>
      </c>
      <c r="M16" s="279">
        <v>0</v>
      </c>
      <c r="N16" s="279">
        <v>0</v>
      </c>
      <c r="O16" s="279">
        <v>194</v>
      </c>
      <c r="P16" s="275" t="s">
        <v>445</v>
      </c>
      <c r="Q16" s="299" t="s">
        <v>362</v>
      </c>
    </row>
    <row r="17" spans="1:17" ht="21" customHeight="1" x14ac:dyDescent="0.2">
      <c r="A17" s="245" t="s">
        <v>5</v>
      </c>
      <c r="B17" s="279" t="s">
        <v>83</v>
      </c>
      <c r="C17" s="279">
        <v>139</v>
      </c>
      <c r="D17" s="279">
        <v>0</v>
      </c>
      <c r="E17" s="279">
        <v>0</v>
      </c>
      <c r="F17" s="279">
        <v>2</v>
      </c>
      <c r="G17" s="279">
        <v>0</v>
      </c>
      <c r="H17" s="279">
        <v>0</v>
      </c>
      <c r="I17" s="279">
        <v>0</v>
      </c>
      <c r="J17" s="279">
        <v>0</v>
      </c>
      <c r="K17" s="279">
        <v>11</v>
      </c>
      <c r="L17" s="279">
        <v>0</v>
      </c>
      <c r="M17" s="279">
        <v>0</v>
      </c>
      <c r="N17" s="279">
        <v>0</v>
      </c>
      <c r="O17" s="279">
        <v>152</v>
      </c>
      <c r="P17" s="275" t="s">
        <v>445</v>
      </c>
      <c r="Q17" s="299" t="s">
        <v>363</v>
      </c>
    </row>
    <row r="18" spans="1:17" ht="21" customHeight="1" x14ac:dyDescent="0.2">
      <c r="A18" s="245" t="s">
        <v>12</v>
      </c>
      <c r="B18" s="279" t="s">
        <v>83</v>
      </c>
      <c r="C18" s="279">
        <v>53</v>
      </c>
      <c r="D18" s="279">
        <v>2</v>
      </c>
      <c r="E18" s="279">
        <v>17</v>
      </c>
      <c r="F18" s="279">
        <v>0</v>
      </c>
      <c r="G18" s="279">
        <v>0</v>
      </c>
      <c r="H18" s="279">
        <v>0</v>
      </c>
      <c r="I18" s="279">
        <v>0</v>
      </c>
      <c r="J18" s="279">
        <v>0</v>
      </c>
      <c r="K18" s="279">
        <v>8</v>
      </c>
      <c r="L18" s="279">
        <v>2</v>
      </c>
      <c r="M18" s="279">
        <v>0</v>
      </c>
      <c r="N18" s="279">
        <v>1</v>
      </c>
      <c r="O18" s="279">
        <v>83</v>
      </c>
      <c r="P18" s="275" t="s">
        <v>445</v>
      </c>
      <c r="Q18" s="299" t="s">
        <v>364</v>
      </c>
    </row>
    <row r="19" spans="1:17" ht="21" customHeight="1" x14ac:dyDescent="0.2">
      <c r="A19" s="245" t="s">
        <v>13</v>
      </c>
      <c r="B19" s="279" t="s">
        <v>83</v>
      </c>
      <c r="C19" s="279">
        <v>215</v>
      </c>
      <c r="D19" s="279">
        <v>3</v>
      </c>
      <c r="E19" s="279">
        <v>3</v>
      </c>
      <c r="F19" s="279">
        <v>0</v>
      </c>
      <c r="G19" s="279">
        <v>0</v>
      </c>
      <c r="H19" s="279">
        <v>0</v>
      </c>
      <c r="I19" s="279">
        <v>3</v>
      </c>
      <c r="J19" s="279">
        <v>0</v>
      </c>
      <c r="K19" s="279">
        <v>0</v>
      </c>
      <c r="L19" s="279">
        <v>0</v>
      </c>
      <c r="M19" s="279">
        <v>0</v>
      </c>
      <c r="N19" s="279">
        <v>5</v>
      </c>
      <c r="O19" s="279">
        <v>229</v>
      </c>
      <c r="P19" s="275" t="s">
        <v>445</v>
      </c>
      <c r="Q19" s="299" t="s">
        <v>365</v>
      </c>
    </row>
    <row r="20" spans="1:17" ht="21" customHeight="1" x14ac:dyDescent="0.2">
      <c r="A20" s="245" t="s">
        <v>6</v>
      </c>
      <c r="B20" s="279" t="s">
        <v>83</v>
      </c>
      <c r="C20" s="279">
        <v>59</v>
      </c>
      <c r="D20" s="279">
        <v>10</v>
      </c>
      <c r="E20" s="279">
        <v>18</v>
      </c>
      <c r="F20" s="279">
        <v>6</v>
      </c>
      <c r="G20" s="279">
        <v>20</v>
      </c>
      <c r="H20" s="279">
        <v>8</v>
      </c>
      <c r="I20" s="279">
        <v>13</v>
      </c>
      <c r="J20" s="279">
        <v>19</v>
      </c>
      <c r="K20" s="279">
        <v>14</v>
      </c>
      <c r="L20" s="279">
        <v>12</v>
      </c>
      <c r="M20" s="279">
        <v>9</v>
      </c>
      <c r="N20" s="279">
        <v>4</v>
      </c>
      <c r="O20" s="279">
        <v>192</v>
      </c>
      <c r="P20" s="275" t="s">
        <v>445</v>
      </c>
      <c r="Q20" s="299" t="s">
        <v>366</v>
      </c>
    </row>
    <row r="21" spans="1:17" ht="21" customHeight="1" x14ac:dyDescent="0.2">
      <c r="A21" s="245" t="s">
        <v>7</v>
      </c>
      <c r="B21" s="279" t="s">
        <v>83</v>
      </c>
      <c r="C21" s="279">
        <v>76</v>
      </c>
      <c r="D21" s="279">
        <v>3</v>
      </c>
      <c r="E21" s="279">
        <v>1</v>
      </c>
      <c r="F21" s="279">
        <v>0</v>
      </c>
      <c r="G21" s="279">
        <v>0</v>
      </c>
      <c r="H21" s="279">
        <v>0</v>
      </c>
      <c r="I21" s="279">
        <v>0</v>
      </c>
      <c r="J21" s="279">
        <v>0</v>
      </c>
      <c r="K21" s="279">
        <v>18</v>
      </c>
      <c r="L21" s="279">
        <v>0</v>
      </c>
      <c r="M21" s="279">
        <v>0</v>
      </c>
      <c r="N21" s="279">
        <v>4</v>
      </c>
      <c r="O21" s="279">
        <v>102</v>
      </c>
      <c r="P21" s="275" t="s">
        <v>445</v>
      </c>
      <c r="Q21" s="299" t="s">
        <v>367</v>
      </c>
    </row>
    <row r="22" spans="1:17" ht="21" customHeight="1" thickBot="1" x14ac:dyDescent="0.25">
      <c r="A22" s="269" t="s">
        <v>8</v>
      </c>
      <c r="B22" s="280" t="s">
        <v>83</v>
      </c>
      <c r="C22" s="280">
        <v>151</v>
      </c>
      <c r="D22" s="280">
        <v>12</v>
      </c>
      <c r="E22" s="280">
        <v>1</v>
      </c>
      <c r="F22" s="280">
        <v>0</v>
      </c>
      <c r="G22" s="280">
        <v>28</v>
      </c>
      <c r="H22" s="280">
        <v>0</v>
      </c>
      <c r="I22" s="280">
        <v>0</v>
      </c>
      <c r="J22" s="280">
        <v>10</v>
      </c>
      <c r="K22" s="280">
        <v>70</v>
      </c>
      <c r="L22" s="280">
        <v>2</v>
      </c>
      <c r="M22" s="280">
        <v>54</v>
      </c>
      <c r="N22" s="280">
        <v>1</v>
      </c>
      <c r="O22" s="280">
        <v>329</v>
      </c>
      <c r="P22" s="276" t="s">
        <v>445</v>
      </c>
      <c r="Q22" s="283" t="s">
        <v>368</v>
      </c>
    </row>
    <row r="23" spans="1:17" ht="21" customHeight="1" thickTop="1" thickBot="1" x14ac:dyDescent="0.25">
      <c r="A23" s="267" t="s">
        <v>93</v>
      </c>
      <c r="B23" s="267"/>
      <c r="C23" s="281">
        <v>1828</v>
      </c>
      <c r="D23" s="281">
        <v>91</v>
      </c>
      <c r="E23" s="281">
        <v>147</v>
      </c>
      <c r="F23" s="281">
        <v>42</v>
      </c>
      <c r="G23" s="281">
        <v>86</v>
      </c>
      <c r="H23" s="281">
        <v>38</v>
      </c>
      <c r="I23" s="281">
        <v>24</v>
      </c>
      <c r="J23" s="281">
        <v>66</v>
      </c>
      <c r="K23" s="281">
        <v>391</v>
      </c>
      <c r="L23" s="281">
        <v>26</v>
      </c>
      <c r="M23" s="281">
        <v>69</v>
      </c>
      <c r="N23" s="281">
        <v>20</v>
      </c>
      <c r="O23" s="281">
        <v>2828</v>
      </c>
      <c r="P23" s="288"/>
      <c r="Q23" s="288" t="s">
        <v>142</v>
      </c>
    </row>
    <row r="24" spans="1:17" ht="24" customHeight="1" thickTop="1" x14ac:dyDescent="0.2">
      <c r="A24" s="689" t="s">
        <v>799</v>
      </c>
      <c r="B24" s="689"/>
      <c r="C24" s="689"/>
      <c r="D24" s="689"/>
      <c r="E24" s="689"/>
      <c r="F24" s="689"/>
      <c r="G24" s="472"/>
      <c r="H24" s="472"/>
      <c r="I24" s="532" t="s">
        <v>818</v>
      </c>
      <c r="J24" s="532"/>
      <c r="K24" s="532"/>
      <c r="L24" s="532"/>
      <c r="M24" s="532"/>
      <c r="N24" s="532"/>
      <c r="O24" s="532"/>
      <c r="P24" s="532"/>
      <c r="Q24" s="532"/>
    </row>
    <row r="25" spans="1:17" ht="24.75" customHeight="1" x14ac:dyDescent="0.2"/>
    <row r="26" spans="1:17" ht="15" customHeight="1" x14ac:dyDescent="0.2"/>
    <row r="27" spans="1:17" ht="15" customHeight="1" x14ac:dyDescent="0.2"/>
    <row r="28" spans="1:17" ht="15" customHeight="1" x14ac:dyDescent="0.2"/>
    <row r="29" spans="1:17" ht="15" customHeight="1" x14ac:dyDescent="0.2"/>
    <row r="30" spans="1:17" ht="15" customHeight="1" x14ac:dyDescent="0.2"/>
    <row r="31" spans="1:17" ht="15" customHeight="1" x14ac:dyDescent="0.2"/>
  </sheetData>
  <mergeCells count="13">
    <mergeCell ref="A24:F24"/>
    <mergeCell ref="I24:Q24"/>
    <mergeCell ref="A1:Q1"/>
    <mergeCell ref="A2:Q2"/>
    <mergeCell ref="A4:A7"/>
    <mergeCell ref="Q4:Q7"/>
    <mergeCell ref="B4:B7"/>
    <mergeCell ref="P4:P7"/>
    <mergeCell ref="O4:O6"/>
    <mergeCell ref="J3:Q3"/>
    <mergeCell ref="C4:N4"/>
    <mergeCell ref="C5:N5"/>
    <mergeCell ref="A3:I3"/>
  </mergeCells>
  <printOptions horizontalCentered="1"/>
  <pageMargins left="0.25" right="0.25" top="0.92" bottom="0.75" header="0.3" footer="0.3"/>
  <pageSetup paperSize="9" scale="70" orientation="landscape" r:id="rId1"/>
  <headerFooter>
    <oddFooter>&amp;C&amp;18 &amp;12  42</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S27"/>
  <sheetViews>
    <sheetView rightToLeft="1" view="pageBreakPreview" topLeftCell="A7" zoomScale="57" zoomScaleSheetLayoutView="57" workbookViewId="0">
      <selection activeCell="I24" sqref="I24:Q24"/>
    </sheetView>
  </sheetViews>
  <sheetFormatPr defaultRowHeight="12.75" x14ac:dyDescent="0.2"/>
  <cols>
    <col min="1" max="1" width="10.85546875" customWidth="1"/>
    <col min="2" max="2" width="9.7109375" style="133" customWidth="1"/>
    <col min="3" max="3" width="9.140625" customWidth="1"/>
    <col min="4" max="4" width="11.7109375" customWidth="1"/>
    <col min="5" max="5" width="9.5703125" customWidth="1"/>
    <col min="6" max="6" width="13.140625" customWidth="1"/>
    <col min="7" max="7" width="12.28515625" customWidth="1"/>
    <col min="8" max="8" width="15.7109375" customWidth="1"/>
    <col min="9" max="9" width="17.28515625" customWidth="1"/>
    <col min="10" max="10" width="12.42578125" customWidth="1"/>
    <col min="11" max="11" width="12.140625" style="133" customWidth="1"/>
    <col min="12" max="12" width="15.28515625" style="133" customWidth="1"/>
    <col min="13" max="13" width="7.5703125" customWidth="1"/>
    <col min="14" max="14" width="7.85546875" style="133" customWidth="1"/>
    <col min="15" max="15" width="8.140625" style="133" customWidth="1"/>
    <col min="16" max="16" width="12" style="117" customWidth="1"/>
    <col min="17" max="17" width="15.7109375" customWidth="1"/>
  </cols>
  <sheetData>
    <row r="1" spans="1:17" ht="30.75" customHeight="1" x14ac:dyDescent="0.2">
      <c r="A1" s="702" t="s">
        <v>792</v>
      </c>
      <c r="B1" s="702"/>
      <c r="C1" s="702"/>
      <c r="D1" s="702"/>
      <c r="E1" s="702"/>
      <c r="F1" s="702"/>
      <c r="G1" s="702"/>
      <c r="H1" s="702"/>
      <c r="I1" s="702"/>
      <c r="J1" s="702"/>
      <c r="K1" s="702"/>
      <c r="L1" s="702"/>
      <c r="M1" s="702"/>
      <c r="N1" s="702"/>
      <c r="O1" s="702"/>
      <c r="P1" s="702"/>
      <c r="Q1" s="702"/>
    </row>
    <row r="2" spans="1:17" ht="33" customHeight="1" x14ac:dyDescent="0.2">
      <c r="A2" s="702" t="s">
        <v>793</v>
      </c>
      <c r="B2" s="702"/>
      <c r="C2" s="702"/>
      <c r="D2" s="702"/>
      <c r="E2" s="702"/>
      <c r="F2" s="702"/>
      <c r="G2" s="702"/>
      <c r="H2" s="702"/>
      <c r="I2" s="702"/>
      <c r="J2" s="702"/>
      <c r="K2" s="702"/>
      <c r="L2" s="702"/>
      <c r="M2" s="702"/>
      <c r="N2" s="702"/>
      <c r="O2" s="702"/>
      <c r="P2" s="702"/>
      <c r="Q2" s="702"/>
    </row>
    <row r="3" spans="1:17" ht="25.5" customHeight="1" x14ac:dyDescent="0.2">
      <c r="A3" s="760" t="s">
        <v>723</v>
      </c>
      <c r="B3" s="760"/>
      <c r="C3" s="760"/>
      <c r="D3" s="760"/>
      <c r="E3" s="760"/>
      <c r="F3" s="760"/>
      <c r="G3" s="760"/>
      <c r="H3" s="760"/>
      <c r="I3" s="760"/>
      <c r="J3" s="728" t="s">
        <v>308</v>
      </c>
      <c r="K3" s="728"/>
      <c r="L3" s="728"/>
      <c r="M3" s="728"/>
      <c r="N3" s="728"/>
      <c r="O3" s="728"/>
      <c r="P3" s="728"/>
      <c r="Q3" s="728"/>
    </row>
    <row r="4" spans="1:17" ht="29.25" customHeight="1" x14ac:dyDescent="0.2">
      <c r="A4" s="643" t="s">
        <v>91</v>
      </c>
      <c r="B4" s="675" t="s">
        <v>63</v>
      </c>
      <c r="C4" s="675" t="s">
        <v>584</v>
      </c>
      <c r="D4" s="675"/>
      <c r="E4" s="675"/>
      <c r="F4" s="675"/>
      <c r="G4" s="675"/>
      <c r="H4" s="675"/>
      <c r="I4" s="675"/>
      <c r="J4" s="675"/>
      <c r="K4" s="675"/>
      <c r="L4" s="675"/>
      <c r="M4" s="675"/>
      <c r="N4" s="675"/>
      <c r="O4" s="675" t="s">
        <v>9</v>
      </c>
      <c r="P4" s="675" t="s">
        <v>344</v>
      </c>
      <c r="Q4" s="595" t="s">
        <v>355</v>
      </c>
    </row>
    <row r="5" spans="1:17" ht="34.5" customHeight="1" x14ac:dyDescent="0.2">
      <c r="A5" s="643"/>
      <c r="B5" s="675"/>
      <c r="C5" s="675" t="s">
        <v>586</v>
      </c>
      <c r="D5" s="675"/>
      <c r="E5" s="675"/>
      <c r="F5" s="675"/>
      <c r="G5" s="675"/>
      <c r="H5" s="675"/>
      <c r="I5" s="675"/>
      <c r="J5" s="675"/>
      <c r="K5" s="675"/>
      <c r="L5" s="675"/>
      <c r="M5" s="675"/>
      <c r="N5" s="675"/>
      <c r="O5" s="675"/>
      <c r="P5" s="675"/>
      <c r="Q5" s="595"/>
    </row>
    <row r="6" spans="1:17" ht="66" customHeight="1" x14ac:dyDescent="0.2">
      <c r="A6" s="643"/>
      <c r="B6" s="675"/>
      <c r="C6" s="297" t="s">
        <v>281</v>
      </c>
      <c r="D6" s="297" t="s">
        <v>286</v>
      </c>
      <c r="E6" s="297" t="s">
        <v>282</v>
      </c>
      <c r="F6" s="297" t="s">
        <v>283</v>
      </c>
      <c r="G6" s="297" t="s">
        <v>303</v>
      </c>
      <c r="H6" s="297" t="s">
        <v>284</v>
      </c>
      <c r="I6" s="297" t="s">
        <v>289</v>
      </c>
      <c r="J6" s="297" t="s">
        <v>309</v>
      </c>
      <c r="K6" s="297" t="s">
        <v>433</v>
      </c>
      <c r="L6" s="297" t="s">
        <v>734</v>
      </c>
      <c r="M6" s="297" t="s">
        <v>735</v>
      </c>
      <c r="N6" s="264" t="s">
        <v>705</v>
      </c>
      <c r="O6" s="675"/>
      <c r="P6" s="675"/>
      <c r="Q6" s="595"/>
    </row>
    <row r="7" spans="1:17" ht="78" customHeight="1" x14ac:dyDescent="0.2">
      <c r="A7" s="643"/>
      <c r="B7" s="675"/>
      <c r="C7" s="297" t="s">
        <v>454</v>
      </c>
      <c r="D7" s="297" t="s">
        <v>455</v>
      </c>
      <c r="E7" s="297" t="s">
        <v>456</v>
      </c>
      <c r="F7" s="297" t="s">
        <v>459</v>
      </c>
      <c r="G7" s="297" t="s">
        <v>457</v>
      </c>
      <c r="H7" s="297" t="s">
        <v>458</v>
      </c>
      <c r="I7" s="297" t="s">
        <v>460</v>
      </c>
      <c r="J7" s="297" t="s">
        <v>461</v>
      </c>
      <c r="K7" s="297" t="s">
        <v>462</v>
      </c>
      <c r="L7" s="297" t="s">
        <v>796</v>
      </c>
      <c r="M7" s="297" t="s">
        <v>795</v>
      </c>
      <c r="N7" s="264" t="s">
        <v>452</v>
      </c>
      <c r="O7" s="264" t="s">
        <v>453</v>
      </c>
      <c r="P7" s="675"/>
      <c r="Q7" s="595"/>
    </row>
    <row r="8" spans="1:17" ht="20.100000000000001" customHeight="1" x14ac:dyDescent="0.2">
      <c r="A8" s="283" t="s">
        <v>0</v>
      </c>
      <c r="B8" s="302" t="s">
        <v>264</v>
      </c>
      <c r="C8" s="278">
        <v>195</v>
      </c>
      <c r="D8" s="278">
        <v>33</v>
      </c>
      <c r="E8" s="278">
        <v>29</v>
      </c>
      <c r="F8" s="278">
        <v>11</v>
      </c>
      <c r="G8" s="278">
        <v>31</v>
      </c>
      <c r="H8" s="278">
        <v>39</v>
      </c>
      <c r="I8" s="278">
        <v>0</v>
      </c>
      <c r="J8" s="278">
        <v>15</v>
      </c>
      <c r="K8" s="278">
        <v>41</v>
      </c>
      <c r="L8" s="278">
        <v>11</v>
      </c>
      <c r="M8" s="278">
        <v>0</v>
      </c>
      <c r="N8" s="278">
        <v>0</v>
      </c>
      <c r="O8" s="278">
        <v>405</v>
      </c>
      <c r="P8" s="458" t="s">
        <v>445</v>
      </c>
      <c r="Q8" s="283" t="s">
        <v>601</v>
      </c>
    </row>
    <row r="9" spans="1:17" ht="20.100000000000001" customHeight="1" x14ac:dyDescent="0.2">
      <c r="A9" s="299" t="s">
        <v>10</v>
      </c>
      <c r="B9" s="448" t="s">
        <v>264</v>
      </c>
      <c r="C9" s="279">
        <v>125</v>
      </c>
      <c r="D9" s="279">
        <v>9</v>
      </c>
      <c r="E9" s="279">
        <v>14</v>
      </c>
      <c r="F9" s="279">
        <v>5</v>
      </c>
      <c r="G9" s="279">
        <v>16</v>
      </c>
      <c r="H9" s="279">
        <v>6</v>
      </c>
      <c r="I9" s="279">
        <v>0</v>
      </c>
      <c r="J9" s="279">
        <v>20</v>
      </c>
      <c r="K9" s="279">
        <v>24</v>
      </c>
      <c r="L9" s="279">
        <v>3</v>
      </c>
      <c r="M9" s="279">
        <v>0</v>
      </c>
      <c r="N9" s="279">
        <v>0</v>
      </c>
      <c r="O9" s="279">
        <v>222</v>
      </c>
      <c r="P9" s="275" t="s">
        <v>445</v>
      </c>
      <c r="Q9" s="299" t="s">
        <v>358</v>
      </c>
    </row>
    <row r="10" spans="1:17" ht="20.100000000000001" customHeight="1" x14ac:dyDescent="0.2">
      <c r="A10" s="299" t="s">
        <v>16</v>
      </c>
      <c r="B10" s="448" t="s">
        <v>264</v>
      </c>
      <c r="C10" s="279">
        <v>337</v>
      </c>
      <c r="D10" s="279">
        <v>17</v>
      </c>
      <c r="E10" s="279">
        <v>8</v>
      </c>
      <c r="F10" s="279">
        <v>9</v>
      </c>
      <c r="G10" s="279">
        <v>5</v>
      </c>
      <c r="H10" s="279">
        <v>5</v>
      </c>
      <c r="I10" s="279">
        <v>3</v>
      </c>
      <c r="J10" s="279">
        <v>4</v>
      </c>
      <c r="K10" s="279">
        <v>25</v>
      </c>
      <c r="L10" s="279">
        <v>0</v>
      </c>
      <c r="M10" s="279">
        <v>10</v>
      </c>
      <c r="N10" s="279">
        <v>3</v>
      </c>
      <c r="O10" s="279">
        <v>426</v>
      </c>
      <c r="P10" s="275" t="s">
        <v>445</v>
      </c>
      <c r="Q10" s="299" t="s">
        <v>357</v>
      </c>
    </row>
    <row r="11" spans="1:17" ht="20.100000000000001" customHeight="1" x14ac:dyDescent="0.2">
      <c r="A11" s="299" t="s">
        <v>1</v>
      </c>
      <c r="B11" s="448" t="s">
        <v>264</v>
      </c>
      <c r="C11" s="279">
        <v>513</v>
      </c>
      <c r="D11" s="279">
        <v>112</v>
      </c>
      <c r="E11" s="279">
        <v>105</v>
      </c>
      <c r="F11" s="279">
        <v>61</v>
      </c>
      <c r="G11" s="279">
        <v>30</v>
      </c>
      <c r="H11" s="279">
        <v>46</v>
      </c>
      <c r="I11" s="279">
        <v>4</v>
      </c>
      <c r="J11" s="279">
        <v>28</v>
      </c>
      <c r="K11" s="279">
        <v>48</v>
      </c>
      <c r="L11" s="279">
        <v>11</v>
      </c>
      <c r="M11" s="279">
        <v>5</v>
      </c>
      <c r="N11" s="279">
        <v>5</v>
      </c>
      <c r="O11" s="279">
        <v>968</v>
      </c>
      <c r="P11" s="275" t="s">
        <v>445</v>
      </c>
      <c r="Q11" s="299" t="s">
        <v>370</v>
      </c>
    </row>
    <row r="12" spans="1:17" ht="20.100000000000001" customHeight="1" x14ac:dyDescent="0.2">
      <c r="A12" s="299" t="s">
        <v>65</v>
      </c>
      <c r="B12" s="448" t="s">
        <v>264</v>
      </c>
      <c r="C12" s="279">
        <v>216</v>
      </c>
      <c r="D12" s="279">
        <v>50</v>
      </c>
      <c r="E12" s="279">
        <v>42</v>
      </c>
      <c r="F12" s="279">
        <v>33</v>
      </c>
      <c r="G12" s="279">
        <v>44</v>
      </c>
      <c r="H12" s="279">
        <v>3</v>
      </c>
      <c r="I12" s="279">
        <v>0</v>
      </c>
      <c r="J12" s="279">
        <v>0</v>
      </c>
      <c r="K12" s="279">
        <v>86</v>
      </c>
      <c r="L12" s="279">
        <v>11</v>
      </c>
      <c r="M12" s="279">
        <v>4</v>
      </c>
      <c r="N12" s="279">
        <v>0</v>
      </c>
      <c r="O12" s="279">
        <v>489</v>
      </c>
      <c r="P12" s="275" t="s">
        <v>445</v>
      </c>
      <c r="Q12" s="299" t="s">
        <v>646</v>
      </c>
    </row>
    <row r="13" spans="1:17" ht="20.100000000000001" customHeight="1" x14ac:dyDescent="0.2">
      <c r="A13" s="299" t="s">
        <v>2</v>
      </c>
      <c r="B13" s="448" t="s">
        <v>264</v>
      </c>
      <c r="C13" s="279">
        <v>583</v>
      </c>
      <c r="D13" s="279">
        <v>39</v>
      </c>
      <c r="E13" s="279">
        <v>49</v>
      </c>
      <c r="F13" s="279">
        <v>28</v>
      </c>
      <c r="G13" s="279">
        <v>12</v>
      </c>
      <c r="H13" s="279">
        <v>20</v>
      </c>
      <c r="I13" s="279">
        <v>8</v>
      </c>
      <c r="J13" s="279">
        <v>40</v>
      </c>
      <c r="K13" s="279">
        <v>77</v>
      </c>
      <c r="L13" s="279">
        <v>12</v>
      </c>
      <c r="M13" s="279">
        <v>13</v>
      </c>
      <c r="N13" s="279">
        <v>0</v>
      </c>
      <c r="O13" s="279">
        <v>881</v>
      </c>
      <c r="P13" s="275" t="s">
        <v>445</v>
      </c>
      <c r="Q13" s="299" t="s">
        <v>359</v>
      </c>
    </row>
    <row r="14" spans="1:17" ht="20.100000000000001" customHeight="1" x14ac:dyDescent="0.2">
      <c r="A14" s="299" t="s">
        <v>3</v>
      </c>
      <c r="B14" s="448" t="s">
        <v>264</v>
      </c>
      <c r="C14" s="279">
        <v>910</v>
      </c>
      <c r="D14" s="279">
        <v>15</v>
      </c>
      <c r="E14" s="279">
        <v>14</v>
      </c>
      <c r="F14" s="279">
        <v>8</v>
      </c>
      <c r="G14" s="279">
        <v>0</v>
      </c>
      <c r="H14" s="279">
        <v>0</v>
      </c>
      <c r="I14" s="279">
        <v>4</v>
      </c>
      <c r="J14" s="279">
        <v>0</v>
      </c>
      <c r="K14" s="279">
        <v>74</v>
      </c>
      <c r="L14" s="279">
        <v>7</v>
      </c>
      <c r="M14" s="279">
        <v>21</v>
      </c>
      <c r="N14" s="279">
        <v>11</v>
      </c>
      <c r="O14" s="279">
        <v>1064</v>
      </c>
      <c r="P14" s="275" t="s">
        <v>445</v>
      </c>
      <c r="Q14" s="299" t="s">
        <v>360</v>
      </c>
    </row>
    <row r="15" spans="1:17" ht="20.100000000000001" customHeight="1" x14ac:dyDescent="0.2">
      <c r="A15" s="299" t="s">
        <v>4</v>
      </c>
      <c r="B15" s="448" t="s">
        <v>264</v>
      </c>
      <c r="C15" s="279">
        <v>124</v>
      </c>
      <c r="D15" s="279">
        <v>12</v>
      </c>
      <c r="E15" s="279">
        <v>17</v>
      </c>
      <c r="F15" s="279">
        <v>7</v>
      </c>
      <c r="G15" s="279">
        <v>3</v>
      </c>
      <c r="H15" s="279">
        <v>4</v>
      </c>
      <c r="I15" s="279">
        <v>1</v>
      </c>
      <c r="J15" s="279">
        <v>5</v>
      </c>
      <c r="K15" s="279">
        <v>91</v>
      </c>
      <c r="L15" s="279">
        <v>19</v>
      </c>
      <c r="M15" s="279">
        <v>2</v>
      </c>
      <c r="N15" s="279">
        <v>0</v>
      </c>
      <c r="O15" s="279">
        <v>285</v>
      </c>
      <c r="P15" s="275" t="s">
        <v>445</v>
      </c>
      <c r="Q15" s="299" t="s">
        <v>361</v>
      </c>
    </row>
    <row r="16" spans="1:17" ht="20.100000000000001" customHeight="1" x14ac:dyDescent="0.2">
      <c r="A16" s="299" t="s">
        <v>11</v>
      </c>
      <c r="B16" s="448" t="s">
        <v>264</v>
      </c>
      <c r="C16" s="279">
        <v>760</v>
      </c>
      <c r="D16" s="279">
        <v>0</v>
      </c>
      <c r="E16" s="279">
        <v>0</v>
      </c>
      <c r="F16" s="279">
        <v>0</v>
      </c>
      <c r="G16" s="279">
        <v>0</v>
      </c>
      <c r="H16" s="279">
        <v>0</v>
      </c>
      <c r="I16" s="279">
        <v>0</v>
      </c>
      <c r="J16" s="279">
        <v>0</v>
      </c>
      <c r="K16" s="279">
        <v>293</v>
      </c>
      <c r="L16" s="279">
        <v>0</v>
      </c>
      <c r="M16" s="279">
        <v>0</v>
      </c>
      <c r="N16" s="279">
        <v>0</v>
      </c>
      <c r="O16" s="279">
        <v>1053</v>
      </c>
      <c r="P16" s="275" t="s">
        <v>445</v>
      </c>
      <c r="Q16" s="299" t="s">
        <v>362</v>
      </c>
    </row>
    <row r="17" spans="1:19" ht="20.100000000000001" customHeight="1" x14ac:dyDescent="0.2">
      <c r="A17" s="299" t="s">
        <v>5</v>
      </c>
      <c r="B17" s="448" t="s">
        <v>264</v>
      </c>
      <c r="C17" s="279">
        <v>578</v>
      </c>
      <c r="D17" s="279">
        <v>13</v>
      </c>
      <c r="E17" s="279">
        <v>18</v>
      </c>
      <c r="F17" s="279">
        <v>52</v>
      </c>
      <c r="G17" s="279">
        <v>1</v>
      </c>
      <c r="H17" s="279">
        <v>0</v>
      </c>
      <c r="I17" s="279">
        <v>3</v>
      </c>
      <c r="J17" s="279">
        <v>0</v>
      </c>
      <c r="K17" s="279">
        <v>51</v>
      </c>
      <c r="L17" s="279">
        <v>0</v>
      </c>
      <c r="M17" s="279">
        <v>0</v>
      </c>
      <c r="N17" s="279">
        <v>2</v>
      </c>
      <c r="O17" s="279">
        <v>718</v>
      </c>
      <c r="P17" s="275" t="s">
        <v>445</v>
      </c>
      <c r="Q17" s="299" t="s">
        <v>363</v>
      </c>
    </row>
    <row r="18" spans="1:19" ht="20.100000000000001" customHeight="1" x14ac:dyDescent="0.2">
      <c r="A18" s="299" t="s">
        <v>12</v>
      </c>
      <c r="B18" s="448" t="s">
        <v>264</v>
      </c>
      <c r="C18" s="279">
        <v>260</v>
      </c>
      <c r="D18" s="279">
        <v>37</v>
      </c>
      <c r="E18" s="279">
        <v>36</v>
      </c>
      <c r="F18" s="279">
        <v>17</v>
      </c>
      <c r="G18" s="279">
        <v>0</v>
      </c>
      <c r="H18" s="279">
        <v>4</v>
      </c>
      <c r="I18" s="279">
        <v>0</v>
      </c>
      <c r="J18" s="279">
        <v>0</v>
      </c>
      <c r="K18" s="279">
        <v>59</v>
      </c>
      <c r="L18" s="279">
        <v>8</v>
      </c>
      <c r="M18" s="279">
        <v>12</v>
      </c>
      <c r="N18" s="279">
        <v>20</v>
      </c>
      <c r="O18" s="279">
        <v>453</v>
      </c>
      <c r="P18" s="275" t="s">
        <v>445</v>
      </c>
      <c r="Q18" s="299" t="s">
        <v>364</v>
      </c>
    </row>
    <row r="19" spans="1:19" ht="20.100000000000001" customHeight="1" x14ac:dyDescent="0.2">
      <c r="A19" s="299" t="s">
        <v>13</v>
      </c>
      <c r="B19" s="448" t="s">
        <v>264</v>
      </c>
      <c r="C19" s="279">
        <v>882</v>
      </c>
      <c r="D19" s="279">
        <v>0</v>
      </c>
      <c r="E19" s="279">
        <v>4</v>
      </c>
      <c r="F19" s="279">
        <v>0</v>
      </c>
      <c r="G19" s="279">
        <v>0</v>
      </c>
      <c r="H19" s="279">
        <v>0</v>
      </c>
      <c r="I19" s="279">
        <v>1</v>
      </c>
      <c r="J19" s="279">
        <v>0</v>
      </c>
      <c r="K19" s="279">
        <v>0</v>
      </c>
      <c r="L19" s="279">
        <v>0</v>
      </c>
      <c r="M19" s="279">
        <v>0</v>
      </c>
      <c r="N19" s="279">
        <v>14</v>
      </c>
      <c r="O19" s="279">
        <v>901</v>
      </c>
      <c r="P19" s="275" t="s">
        <v>445</v>
      </c>
      <c r="Q19" s="299" t="s">
        <v>365</v>
      </c>
    </row>
    <row r="20" spans="1:19" ht="20.100000000000001" customHeight="1" x14ac:dyDescent="0.2">
      <c r="A20" s="299" t="s">
        <v>6</v>
      </c>
      <c r="B20" s="448" t="s">
        <v>264</v>
      </c>
      <c r="C20" s="279">
        <v>282</v>
      </c>
      <c r="D20" s="279">
        <v>92</v>
      </c>
      <c r="E20" s="279">
        <v>102</v>
      </c>
      <c r="F20" s="279">
        <v>60</v>
      </c>
      <c r="G20" s="279">
        <v>107</v>
      </c>
      <c r="H20" s="279">
        <v>72</v>
      </c>
      <c r="I20" s="279">
        <v>84</v>
      </c>
      <c r="J20" s="279">
        <v>130</v>
      </c>
      <c r="K20" s="279">
        <v>125</v>
      </c>
      <c r="L20" s="279">
        <v>72</v>
      </c>
      <c r="M20" s="279">
        <v>44</v>
      </c>
      <c r="N20" s="279">
        <v>12</v>
      </c>
      <c r="O20" s="279">
        <v>1182</v>
      </c>
      <c r="P20" s="275" t="s">
        <v>445</v>
      </c>
      <c r="Q20" s="299" t="s">
        <v>366</v>
      </c>
    </row>
    <row r="21" spans="1:19" ht="20.100000000000001" customHeight="1" x14ac:dyDescent="0.2">
      <c r="A21" s="299" t="s">
        <v>7</v>
      </c>
      <c r="B21" s="448" t="s">
        <v>264</v>
      </c>
      <c r="C21" s="279">
        <v>250</v>
      </c>
      <c r="D21" s="279">
        <v>13</v>
      </c>
      <c r="E21" s="279">
        <v>7</v>
      </c>
      <c r="F21" s="279">
        <v>0</v>
      </c>
      <c r="G21" s="279">
        <v>0</v>
      </c>
      <c r="H21" s="279">
        <v>0</v>
      </c>
      <c r="I21" s="279">
        <v>4</v>
      </c>
      <c r="J21" s="279">
        <v>0</v>
      </c>
      <c r="K21" s="279">
        <v>32</v>
      </c>
      <c r="L21" s="279">
        <v>0</v>
      </c>
      <c r="M21" s="279">
        <v>0</v>
      </c>
      <c r="N21" s="279">
        <v>56</v>
      </c>
      <c r="O21" s="279">
        <v>362</v>
      </c>
      <c r="P21" s="275" t="s">
        <v>445</v>
      </c>
      <c r="Q21" s="299" t="s">
        <v>367</v>
      </c>
    </row>
    <row r="22" spans="1:19" ht="20.100000000000001" customHeight="1" thickBot="1" x14ac:dyDescent="0.25">
      <c r="A22" s="300" t="s">
        <v>8</v>
      </c>
      <c r="B22" s="301" t="s">
        <v>264</v>
      </c>
      <c r="C22" s="301">
        <v>828</v>
      </c>
      <c r="D22" s="301">
        <v>123</v>
      </c>
      <c r="E22" s="301">
        <v>25</v>
      </c>
      <c r="F22" s="301">
        <v>12</v>
      </c>
      <c r="G22" s="301">
        <v>146</v>
      </c>
      <c r="H22" s="301">
        <v>4</v>
      </c>
      <c r="I22" s="301">
        <v>36</v>
      </c>
      <c r="J22" s="301">
        <v>110</v>
      </c>
      <c r="K22" s="301">
        <v>236</v>
      </c>
      <c r="L22" s="301">
        <v>23</v>
      </c>
      <c r="M22" s="301">
        <v>260</v>
      </c>
      <c r="N22" s="301">
        <v>18</v>
      </c>
      <c r="O22" s="301">
        <v>1821</v>
      </c>
      <c r="P22" s="459" t="s">
        <v>445</v>
      </c>
      <c r="Q22" s="300" t="s">
        <v>368</v>
      </c>
    </row>
    <row r="23" spans="1:19" ht="20.100000000000001" customHeight="1" thickTop="1" thickBot="1" x14ac:dyDescent="0.25">
      <c r="A23" s="288" t="s">
        <v>93</v>
      </c>
      <c r="B23" s="288"/>
      <c r="C23" s="281">
        <v>6843</v>
      </c>
      <c r="D23" s="281">
        <v>565</v>
      </c>
      <c r="E23" s="281">
        <v>470</v>
      </c>
      <c r="F23" s="281">
        <v>303</v>
      </c>
      <c r="G23" s="281">
        <v>395</v>
      </c>
      <c r="H23" s="281">
        <v>203</v>
      </c>
      <c r="I23" s="281">
        <v>148</v>
      </c>
      <c r="J23" s="281">
        <v>352</v>
      </c>
      <c r="K23" s="281">
        <v>1262</v>
      </c>
      <c r="L23" s="281">
        <v>177</v>
      </c>
      <c r="M23" s="281">
        <v>371</v>
      </c>
      <c r="N23" s="281">
        <v>141</v>
      </c>
      <c r="O23" s="281">
        <v>11230</v>
      </c>
      <c r="P23" s="288"/>
      <c r="Q23" s="288" t="s">
        <v>142</v>
      </c>
    </row>
    <row r="24" spans="1:19" ht="20.100000000000001" customHeight="1" thickTop="1" x14ac:dyDescent="0.2">
      <c r="A24" s="482" t="s">
        <v>810</v>
      </c>
      <c r="B24" s="482"/>
      <c r="C24" s="482"/>
      <c r="D24" s="482"/>
      <c r="E24" s="482"/>
      <c r="F24" s="482"/>
      <c r="G24" s="472"/>
      <c r="H24" s="472"/>
      <c r="I24" s="532" t="s">
        <v>818</v>
      </c>
      <c r="J24" s="532"/>
      <c r="K24" s="532"/>
      <c r="L24" s="532"/>
      <c r="M24" s="532"/>
      <c r="N24" s="532"/>
      <c r="O24" s="532"/>
      <c r="P24" s="532"/>
      <c r="Q24" s="532"/>
      <c r="R24" s="477"/>
      <c r="S24" s="477"/>
    </row>
    <row r="25" spans="1:19" x14ac:dyDescent="0.2">
      <c r="R25" s="1"/>
      <c r="S25" s="1"/>
    </row>
    <row r="26" spans="1:19" ht="36.75" customHeight="1" x14ac:dyDescent="0.2">
      <c r="A26" s="239"/>
      <c r="B26" s="240"/>
      <c r="C26" s="240"/>
      <c r="D26" s="240"/>
      <c r="E26" s="240"/>
      <c r="F26" s="240"/>
      <c r="G26" s="240"/>
      <c r="H26" s="240"/>
      <c r="I26" s="240"/>
      <c r="J26" s="240"/>
      <c r="K26" s="240"/>
      <c r="L26" s="240"/>
      <c r="M26" s="240"/>
    </row>
    <row r="27" spans="1:19" ht="23.25" customHeight="1" x14ac:dyDescent="0.2">
      <c r="A27" s="234"/>
      <c r="B27" s="235"/>
      <c r="C27" s="235"/>
      <c r="D27" s="235"/>
      <c r="E27" s="235"/>
      <c r="F27" s="235"/>
      <c r="G27" s="235"/>
      <c r="H27" s="235"/>
      <c r="I27" s="235"/>
      <c r="J27" s="235"/>
      <c r="K27" s="235"/>
      <c r="L27" s="235"/>
      <c r="M27" s="235"/>
    </row>
  </sheetData>
  <mergeCells count="12">
    <mergeCell ref="I24:Q24"/>
    <mergeCell ref="A1:Q1"/>
    <mergeCell ref="A2:Q2"/>
    <mergeCell ref="A4:A7"/>
    <mergeCell ref="Q4:Q7"/>
    <mergeCell ref="P4:P7"/>
    <mergeCell ref="B4:B7"/>
    <mergeCell ref="O4:O6"/>
    <mergeCell ref="A3:I3"/>
    <mergeCell ref="C4:N4"/>
    <mergeCell ref="C5:N5"/>
    <mergeCell ref="J3:Q3"/>
  </mergeCells>
  <printOptions horizontalCentered="1"/>
  <pageMargins left="0.43" right="0.46" top="0.92" bottom="0.47" header="0.72" footer="0.28999999999999998"/>
  <pageSetup paperSize="9" scale="70" orientation="landscape" r:id="rId1"/>
  <headerFooter>
    <oddFooter>&amp;C&amp;12   43</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34"/>
  <sheetViews>
    <sheetView rightToLeft="1" workbookViewId="0">
      <selection activeCell="B1" sqref="A1:L33"/>
    </sheetView>
  </sheetViews>
  <sheetFormatPr defaultRowHeight="12.75" x14ac:dyDescent="0.2"/>
  <cols>
    <col min="1" max="1" width="18.28515625" customWidth="1"/>
    <col min="2" max="2" width="10.28515625" customWidth="1"/>
    <col min="3" max="3" width="12.28515625" customWidth="1"/>
    <col min="4" max="5" width="10.5703125" customWidth="1"/>
    <col min="6" max="6" width="11.5703125" customWidth="1"/>
    <col min="7" max="7" width="12.5703125" customWidth="1"/>
    <col min="8" max="8" width="13.85546875" customWidth="1"/>
    <col min="9" max="9" width="14.5703125" customWidth="1"/>
    <col min="10" max="10" width="12.42578125" customWidth="1"/>
    <col min="11" max="11" width="11.42578125" customWidth="1"/>
    <col min="12" max="12" width="15.140625" customWidth="1"/>
    <col min="13" max="13" width="10.5703125" customWidth="1"/>
  </cols>
  <sheetData>
    <row r="1" spans="1:13" ht="27.75" customHeight="1" x14ac:dyDescent="0.3">
      <c r="A1" s="62"/>
      <c r="B1" s="61"/>
      <c r="C1" s="61"/>
      <c r="D1" s="61"/>
      <c r="E1" s="61"/>
      <c r="F1" s="61"/>
      <c r="G1" s="61"/>
      <c r="H1" s="61"/>
      <c r="I1" s="61"/>
      <c r="J1" s="61"/>
      <c r="K1" s="768"/>
      <c r="L1" s="768"/>
    </row>
    <row r="2" spans="1:13" ht="27" customHeight="1" x14ac:dyDescent="0.2">
      <c r="A2" s="769" t="s">
        <v>311</v>
      </c>
      <c r="B2" s="769"/>
      <c r="C2" s="769"/>
      <c r="D2" s="769"/>
      <c r="E2" s="769"/>
      <c r="F2" s="769"/>
      <c r="G2" s="769"/>
      <c r="H2" s="769"/>
      <c r="I2" s="769"/>
      <c r="J2" s="769"/>
      <c r="K2" s="769"/>
      <c r="L2" s="769"/>
    </row>
    <row r="3" spans="1:13" ht="24" customHeight="1" thickBot="1" x14ac:dyDescent="0.35">
      <c r="A3" s="62" t="s">
        <v>307</v>
      </c>
      <c r="B3" s="64"/>
      <c r="C3" s="64"/>
      <c r="D3" s="64"/>
      <c r="E3" s="64"/>
      <c r="F3" s="64"/>
      <c r="G3" s="64"/>
      <c r="H3" s="64"/>
      <c r="I3" s="64"/>
      <c r="J3" s="64"/>
      <c r="K3" s="768" t="s">
        <v>306</v>
      </c>
      <c r="L3" s="768"/>
    </row>
    <row r="4" spans="1:13" ht="21" customHeight="1" thickTop="1" thickBot="1" x14ac:dyDescent="0.25">
      <c r="A4" s="770" t="s">
        <v>312</v>
      </c>
      <c r="B4" s="770"/>
      <c r="C4" s="770"/>
      <c r="D4" s="770"/>
      <c r="E4" s="770"/>
      <c r="F4" s="770"/>
      <c r="G4" s="770"/>
      <c r="H4" s="770"/>
      <c r="I4" s="770"/>
      <c r="J4" s="770"/>
      <c r="K4" s="770"/>
      <c r="L4" s="770"/>
    </row>
    <row r="5" spans="1:13" ht="90.75" customHeight="1" thickTop="1" thickBot="1" x14ac:dyDescent="0.25">
      <c r="A5" s="70" t="s">
        <v>91</v>
      </c>
      <c r="B5" s="71" t="s">
        <v>281</v>
      </c>
      <c r="C5" s="71" t="s">
        <v>286</v>
      </c>
      <c r="D5" s="71" t="s">
        <v>282</v>
      </c>
      <c r="E5" s="71" t="s">
        <v>283</v>
      </c>
      <c r="F5" s="71" t="s">
        <v>303</v>
      </c>
      <c r="G5" s="71" t="s">
        <v>284</v>
      </c>
      <c r="H5" s="71" t="s">
        <v>289</v>
      </c>
      <c r="I5" s="71" t="s">
        <v>290</v>
      </c>
      <c r="J5" s="71" t="s">
        <v>313</v>
      </c>
      <c r="K5" s="65" t="s">
        <v>285</v>
      </c>
      <c r="L5" s="71" t="s">
        <v>310</v>
      </c>
    </row>
    <row r="6" spans="1:13" ht="30" customHeight="1" thickTop="1" x14ac:dyDescent="0.2">
      <c r="A6" s="765" t="s">
        <v>16</v>
      </c>
      <c r="B6" s="779"/>
      <c r="C6" s="777"/>
      <c r="D6" s="777"/>
      <c r="E6" s="777"/>
      <c r="F6" s="777"/>
      <c r="G6" s="777"/>
      <c r="H6" s="777"/>
      <c r="I6" s="777"/>
      <c r="J6" s="777"/>
      <c r="K6" s="777"/>
      <c r="L6" s="777"/>
    </row>
    <row r="7" spans="1:13" ht="30" customHeight="1" x14ac:dyDescent="0.2">
      <c r="A7" s="762"/>
      <c r="B7" s="780"/>
      <c r="C7" s="778"/>
      <c r="D7" s="778"/>
      <c r="E7" s="778"/>
      <c r="F7" s="778"/>
      <c r="G7" s="778"/>
      <c r="H7" s="778"/>
      <c r="I7" s="778"/>
      <c r="J7" s="778"/>
      <c r="K7" s="778"/>
      <c r="L7" s="778"/>
    </row>
    <row r="8" spans="1:13" ht="30" customHeight="1" x14ac:dyDescent="0.2">
      <c r="A8" s="761" t="s">
        <v>1</v>
      </c>
      <c r="B8" s="771"/>
      <c r="C8" s="766"/>
      <c r="D8" s="766"/>
      <c r="E8" s="766"/>
      <c r="F8" s="766"/>
      <c r="G8" s="766"/>
      <c r="H8" s="766"/>
      <c r="I8" s="766"/>
      <c r="J8" s="766"/>
      <c r="K8" s="766"/>
      <c r="L8" s="766"/>
    </row>
    <row r="9" spans="1:13" ht="30" customHeight="1" x14ac:dyDescent="0.2">
      <c r="A9" s="762"/>
      <c r="B9" s="772"/>
      <c r="C9" s="767"/>
      <c r="D9" s="767"/>
      <c r="E9" s="767"/>
      <c r="F9" s="767"/>
      <c r="G9" s="767"/>
      <c r="H9" s="767"/>
      <c r="I9" s="767"/>
      <c r="J9" s="767"/>
      <c r="K9" s="767"/>
      <c r="L9" s="767"/>
    </row>
    <row r="10" spans="1:13" ht="30" customHeight="1" x14ac:dyDescent="0.2">
      <c r="A10" s="761" t="s">
        <v>10</v>
      </c>
      <c r="B10" s="66"/>
      <c r="C10" s="67"/>
      <c r="D10" s="67"/>
      <c r="E10" s="67"/>
      <c r="F10" s="67"/>
      <c r="G10" s="67"/>
      <c r="H10" s="67"/>
      <c r="I10" s="67"/>
      <c r="J10" s="67"/>
      <c r="K10" s="67"/>
      <c r="L10" s="67"/>
    </row>
    <row r="11" spans="1:13" ht="30" customHeight="1" x14ac:dyDescent="0.2">
      <c r="A11" s="762"/>
      <c r="B11" s="68"/>
      <c r="C11" s="69"/>
      <c r="D11" s="69"/>
      <c r="E11" s="69"/>
      <c r="F11" s="69"/>
      <c r="G11" s="69"/>
      <c r="H11" s="69"/>
      <c r="I11" s="69"/>
      <c r="J11" s="69"/>
      <c r="K11" s="69"/>
      <c r="L11" s="69"/>
    </row>
    <row r="12" spans="1:13" ht="30" customHeight="1" x14ac:dyDescent="0.2">
      <c r="A12" s="761" t="s">
        <v>2</v>
      </c>
      <c r="B12" s="771"/>
      <c r="C12" s="766"/>
      <c r="D12" s="766"/>
      <c r="E12" s="766"/>
      <c r="F12" s="766"/>
      <c r="G12" s="766"/>
      <c r="H12" s="766"/>
      <c r="I12" s="766"/>
      <c r="J12" s="766"/>
      <c r="K12" s="766"/>
      <c r="L12" s="766"/>
    </row>
    <row r="13" spans="1:13" ht="30" customHeight="1" x14ac:dyDescent="0.2">
      <c r="A13" s="762"/>
      <c r="B13" s="772"/>
      <c r="C13" s="767"/>
      <c r="D13" s="767"/>
      <c r="E13" s="767"/>
      <c r="F13" s="767"/>
      <c r="G13" s="767"/>
      <c r="H13" s="767"/>
      <c r="I13" s="767"/>
      <c r="J13" s="767"/>
      <c r="K13" s="767"/>
      <c r="L13" s="767"/>
    </row>
    <row r="14" spans="1:13" ht="30" customHeight="1" x14ac:dyDescent="0.2">
      <c r="A14" s="761" t="s">
        <v>3</v>
      </c>
      <c r="B14" s="771"/>
      <c r="C14" s="766"/>
      <c r="D14" s="766"/>
      <c r="E14" s="766"/>
      <c r="F14" s="766"/>
      <c r="G14" s="766"/>
      <c r="H14" s="766"/>
      <c r="I14" s="766"/>
      <c r="J14" s="766"/>
      <c r="K14" s="766"/>
      <c r="L14" s="766"/>
      <c r="M14" s="496"/>
    </row>
    <row r="15" spans="1:13" ht="30" customHeight="1" x14ac:dyDescent="0.2">
      <c r="A15" s="762"/>
      <c r="B15" s="772"/>
      <c r="C15" s="767"/>
      <c r="D15" s="767"/>
      <c r="E15" s="767"/>
      <c r="F15" s="767"/>
      <c r="G15" s="767"/>
      <c r="H15" s="767"/>
      <c r="I15" s="767"/>
      <c r="J15" s="767"/>
      <c r="K15" s="767"/>
      <c r="L15" s="767"/>
      <c r="M15" s="496"/>
    </row>
    <row r="16" spans="1:13" ht="30" customHeight="1" x14ac:dyDescent="0.2">
      <c r="A16" s="761" t="s">
        <v>4</v>
      </c>
      <c r="B16" s="775"/>
      <c r="C16" s="773"/>
      <c r="D16" s="773"/>
      <c r="E16" s="773"/>
      <c r="F16" s="773"/>
      <c r="G16" s="773"/>
      <c r="H16" s="773"/>
      <c r="I16" s="773"/>
      <c r="J16" s="773"/>
      <c r="K16" s="773"/>
      <c r="L16" s="773"/>
      <c r="M16" s="496"/>
    </row>
    <row r="17" spans="1:13" ht="30" customHeight="1" x14ac:dyDescent="0.2">
      <c r="A17" s="762"/>
      <c r="B17" s="776"/>
      <c r="C17" s="774"/>
      <c r="D17" s="774"/>
      <c r="E17" s="774"/>
      <c r="F17" s="774"/>
      <c r="G17" s="774"/>
      <c r="H17" s="774"/>
      <c r="I17" s="774"/>
      <c r="J17" s="774"/>
      <c r="K17" s="774"/>
      <c r="L17" s="774"/>
      <c r="M17" s="496"/>
    </row>
    <row r="18" spans="1:13" ht="30" customHeight="1" x14ac:dyDescent="0.2">
      <c r="A18" s="761" t="s">
        <v>11</v>
      </c>
      <c r="B18" s="775"/>
      <c r="C18" s="773"/>
      <c r="D18" s="773"/>
      <c r="E18" s="773"/>
      <c r="F18" s="773"/>
      <c r="G18" s="773"/>
      <c r="H18" s="773"/>
      <c r="I18" s="773"/>
      <c r="J18" s="773"/>
      <c r="K18" s="773"/>
      <c r="L18" s="773"/>
    </row>
    <row r="19" spans="1:13" ht="30" customHeight="1" x14ac:dyDescent="0.2">
      <c r="A19" s="762"/>
      <c r="B19" s="776"/>
      <c r="C19" s="774"/>
      <c r="D19" s="774"/>
      <c r="E19" s="774"/>
      <c r="F19" s="774"/>
      <c r="G19" s="774"/>
      <c r="H19" s="774"/>
      <c r="I19" s="774"/>
      <c r="J19" s="774"/>
      <c r="K19" s="774"/>
      <c r="L19" s="774"/>
    </row>
    <row r="20" spans="1:13" ht="30" customHeight="1" x14ac:dyDescent="0.2">
      <c r="A20" s="761" t="s">
        <v>5</v>
      </c>
      <c r="B20" s="775"/>
      <c r="C20" s="773"/>
      <c r="D20" s="773"/>
      <c r="E20" s="773"/>
      <c r="F20" s="773"/>
      <c r="G20" s="773"/>
      <c r="H20" s="773"/>
      <c r="I20" s="773"/>
      <c r="J20" s="773"/>
      <c r="K20" s="773"/>
      <c r="L20" s="773"/>
    </row>
    <row r="21" spans="1:13" ht="30" customHeight="1" x14ac:dyDescent="0.2">
      <c r="A21" s="762"/>
      <c r="B21" s="776"/>
      <c r="C21" s="774"/>
      <c r="D21" s="774"/>
      <c r="E21" s="774"/>
      <c r="F21" s="774"/>
      <c r="G21" s="774"/>
      <c r="H21" s="774"/>
      <c r="I21" s="774"/>
      <c r="J21" s="774"/>
      <c r="K21" s="774"/>
      <c r="L21" s="774"/>
    </row>
    <row r="22" spans="1:13" ht="30" customHeight="1" x14ac:dyDescent="0.2">
      <c r="A22" s="761" t="s">
        <v>12</v>
      </c>
      <c r="B22" s="775"/>
      <c r="C22" s="773"/>
      <c r="D22" s="773"/>
      <c r="E22" s="773"/>
      <c r="F22" s="773"/>
      <c r="G22" s="773"/>
      <c r="H22" s="773"/>
      <c r="I22" s="773"/>
      <c r="J22" s="773"/>
      <c r="K22" s="773"/>
      <c r="L22" s="773"/>
    </row>
    <row r="23" spans="1:13" ht="30" customHeight="1" x14ac:dyDescent="0.2">
      <c r="A23" s="762"/>
      <c r="B23" s="776"/>
      <c r="C23" s="774"/>
      <c r="D23" s="774"/>
      <c r="E23" s="774"/>
      <c r="F23" s="774"/>
      <c r="G23" s="774"/>
      <c r="H23" s="774"/>
      <c r="I23" s="774"/>
      <c r="J23" s="774"/>
      <c r="K23" s="774"/>
      <c r="L23" s="774"/>
    </row>
    <row r="24" spans="1:13" ht="30" customHeight="1" x14ac:dyDescent="0.2">
      <c r="A24" s="761" t="s">
        <v>13</v>
      </c>
      <c r="B24" s="775"/>
      <c r="C24" s="773"/>
      <c r="D24" s="773"/>
      <c r="E24" s="773"/>
      <c r="F24" s="773"/>
      <c r="G24" s="773"/>
      <c r="H24" s="773"/>
      <c r="I24" s="773"/>
      <c r="J24" s="773"/>
      <c r="K24" s="773"/>
      <c r="L24" s="773"/>
    </row>
    <row r="25" spans="1:13" ht="30" customHeight="1" x14ac:dyDescent="0.2">
      <c r="A25" s="762"/>
      <c r="B25" s="776"/>
      <c r="C25" s="774"/>
      <c r="D25" s="774"/>
      <c r="E25" s="774"/>
      <c r="F25" s="774"/>
      <c r="G25" s="774"/>
      <c r="H25" s="774"/>
      <c r="I25" s="774"/>
      <c r="J25" s="774"/>
      <c r="K25" s="774"/>
      <c r="L25" s="774"/>
    </row>
    <row r="26" spans="1:13" ht="30" customHeight="1" x14ac:dyDescent="0.2">
      <c r="A26" s="761" t="s">
        <v>6</v>
      </c>
      <c r="B26" s="775"/>
      <c r="C26" s="773"/>
      <c r="D26" s="773"/>
      <c r="E26" s="773"/>
      <c r="F26" s="773"/>
      <c r="G26" s="773"/>
      <c r="H26" s="773"/>
      <c r="I26" s="773"/>
      <c r="J26" s="773"/>
      <c r="K26" s="773"/>
      <c r="L26" s="773"/>
    </row>
    <row r="27" spans="1:13" ht="30" customHeight="1" x14ac:dyDescent="0.2">
      <c r="A27" s="762"/>
      <c r="B27" s="776"/>
      <c r="C27" s="774"/>
      <c r="D27" s="774"/>
      <c r="E27" s="774"/>
      <c r="F27" s="774"/>
      <c r="G27" s="774"/>
      <c r="H27" s="774"/>
      <c r="I27" s="774"/>
      <c r="J27" s="774"/>
      <c r="K27" s="774"/>
      <c r="L27" s="774"/>
    </row>
    <row r="28" spans="1:13" ht="30" customHeight="1" x14ac:dyDescent="0.2">
      <c r="A28" s="761" t="s">
        <v>7</v>
      </c>
      <c r="B28" s="775"/>
      <c r="C28" s="773"/>
      <c r="D28" s="773"/>
      <c r="E28" s="773"/>
      <c r="F28" s="773"/>
      <c r="G28" s="773"/>
      <c r="H28" s="773"/>
      <c r="I28" s="773"/>
      <c r="J28" s="773"/>
      <c r="K28" s="773"/>
      <c r="L28" s="773"/>
    </row>
    <row r="29" spans="1:13" ht="30" customHeight="1" x14ac:dyDescent="0.2">
      <c r="A29" s="762"/>
      <c r="B29" s="776"/>
      <c r="C29" s="774"/>
      <c r="D29" s="774"/>
      <c r="E29" s="774"/>
      <c r="F29" s="774"/>
      <c r="G29" s="774"/>
      <c r="H29" s="774"/>
      <c r="I29" s="774"/>
      <c r="J29" s="774"/>
      <c r="K29" s="774"/>
      <c r="L29" s="774"/>
    </row>
    <row r="30" spans="1:13" ht="30" customHeight="1" x14ac:dyDescent="0.2">
      <c r="A30" s="761" t="s">
        <v>8</v>
      </c>
      <c r="B30" s="775"/>
      <c r="C30" s="773"/>
      <c r="D30" s="773"/>
      <c r="E30" s="773"/>
      <c r="F30" s="773"/>
      <c r="G30" s="773"/>
      <c r="H30" s="773"/>
      <c r="I30" s="773"/>
      <c r="J30" s="773"/>
      <c r="K30" s="773"/>
      <c r="L30" s="773"/>
    </row>
    <row r="31" spans="1:13" ht="30" customHeight="1" x14ac:dyDescent="0.2">
      <c r="A31" s="762"/>
      <c r="B31" s="776"/>
      <c r="C31" s="774"/>
      <c r="D31" s="774"/>
      <c r="E31" s="774"/>
      <c r="F31" s="774"/>
      <c r="G31" s="774"/>
      <c r="H31" s="774"/>
      <c r="I31" s="774"/>
      <c r="J31" s="774"/>
      <c r="K31" s="774"/>
      <c r="L31" s="774"/>
    </row>
    <row r="32" spans="1:13" ht="30" customHeight="1" x14ac:dyDescent="0.2">
      <c r="A32" s="763" t="s">
        <v>314</v>
      </c>
      <c r="B32" s="783"/>
      <c r="C32" s="781"/>
      <c r="D32" s="781"/>
      <c r="E32" s="781"/>
      <c r="F32" s="781"/>
      <c r="G32" s="781"/>
      <c r="H32" s="781"/>
      <c r="I32" s="781"/>
      <c r="J32" s="781"/>
      <c r="K32" s="781"/>
      <c r="L32" s="781"/>
    </row>
    <row r="33" spans="1:12" ht="30" customHeight="1" thickBot="1" x14ac:dyDescent="0.25">
      <c r="A33" s="764"/>
      <c r="B33" s="784"/>
      <c r="C33" s="782"/>
      <c r="D33" s="782"/>
      <c r="E33" s="782"/>
      <c r="F33" s="782"/>
      <c r="G33" s="782"/>
      <c r="H33" s="782"/>
      <c r="I33" s="782"/>
      <c r="J33" s="782"/>
      <c r="K33" s="782"/>
      <c r="L33" s="782"/>
    </row>
    <row r="34" spans="1:12" ht="13.5" thickTop="1" x14ac:dyDescent="0.2"/>
  </sheetData>
  <mergeCells count="163">
    <mergeCell ref="L32:L33"/>
    <mergeCell ref="G32:G33"/>
    <mergeCell ref="B32:B33"/>
    <mergeCell ref="C32:C33"/>
    <mergeCell ref="D32:D33"/>
    <mergeCell ref="E32:E33"/>
    <mergeCell ref="F32:F33"/>
    <mergeCell ref="H32:H33"/>
    <mergeCell ref="I32:I33"/>
    <mergeCell ref="J32:J33"/>
    <mergeCell ref="K32:K33"/>
    <mergeCell ref="B22:B23"/>
    <mergeCell ref="B24:B25"/>
    <mergeCell ref="B26:B27"/>
    <mergeCell ref="B28:B29"/>
    <mergeCell ref="B30:B31"/>
    <mergeCell ref="C22:C23"/>
    <mergeCell ref="C24:C25"/>
    <mergeCell ref="C26:C27"/>
    <mergeCell ref="C28:C29"/>
    <mergeCell ref="C30:C31"/>
    <mergeCell ref="D22:D23"/>
    <mergeCell ref="D24:D25"/>
    <mergeCell ref="D26:D27"/>
    <mergeCell ref="D28:D29"/>
    <mergeCell ref="D30:D31"/>
    <mergeCell ref="E22:E23"/>
    <mergeCell ref="E24:E25"/>
    <mergeCell ref="E26:E27"/>
    <mergeCell ref="E28:E29"/>
    <mergeCell ref="E30:E31"/>
    <mergeCell ref="F22:F23"/>
    <mergeCell ref="F24:F25"/>
    <mergeCell ref="F26:F27"/>
    <mergeCell ref="F28:F29"/>
    <mergeCell ref="F30:F31"/>
    <mergeCell ref="I6:I7"/>
    <mergeCell ref="G22:G23"/>
    <mergeCell ref="G24:G25"/>
    <mergeCell ref="G26:G27"/>
    <mergeCell ref="G28:G29"/>
    <mergeCell ref="G6:G7"/>
    <mergeCell ref="H6:H7"/>
    <mergeCell ref="G30:G31"/>
    <mergeCell ref="H22:H23"/>
    <mergeCell ref="F6:F7"/>
    <mergeCell ref="H30:H31"/>
    <mergeCell ref="I22:I23"/>
    <mergeCell ref="I24:I25"/>
    <mergeCell ref="I26:I27"/>
    <mergeCell ref="I28:I29"/>
    <mergeCell ref="I30:I31"/>
    <mergeCell ref="H24:H25"/>
    <mergeCell ref="H26:H27"/>
    <mergeCell ref="H28:H29"/>
    <mergeCell ref="K30:K31"/>
    <mergeCell ref="L22:L23"/>
    <mergeCell ref="L24:L25"/>
    <mergeCell ref="L26:L27"/>
    <mergeCell ref="L28:L29"/>
    <mergeCell ref="L30:L31"/>
    <mergeCell ref="J6:J7"/>
    <mergeCell ref="J22:J23"/>
    <mergeCell ref="J24:J25"/>
    <mergeCell ref="J26:J27"/>
    <mergeCell ref="J28:J29"/>
    <mergeCell ref="J30:J31"/>
    <mergeCell ref="L20:L21"/>
    <mergeCell ref="K22:K23"/>
    <mergeCell ref="K24:K25"/>
    <mergeCell ref="K26:K27"/>
    <mergeCell ref="K28:K29"/>
    <mergeCell ref="J18:J19"/>
    <mergeCell ref="K18:K19"/>
    <mergeCell ref="L18:L19"/>
    <mergeCell ref="B20:B21"/>
    <mergeCell ref="C20:C21"/>
    <mergeCell ref="D20:D21"/>
    <mergeCell ref="E20:E21"/>
    <mergeCell ref="F20:F21"/>
    <mergeCell ref="G18:G19"/>
    <mergeCell ref="K6:K7"/>
    <mergeCell ref="L6:L7"/>
    <mergeCell ref="M14:M15"/>
    <mergeCell ref="M16:M17"/>
    <mergeCell ref="G20:G21"/>
    <mergeCell ref="H20:H21"/>
    <mergeCell ref="I20:I21"/>
    <mergeCell ref="J20:J21"/>
    <mergeCell ref="K20:K21"/>
    <mergeCell ref="B6:B7"/>
    <mergeCell ref="C6:C7"/>
    <mergeCell ref="D6:D7"/>
    <mergeCell ref="E6:E7"/>
    <mergeCell ref="J16:J17"/>
    <mergeCell ref="K16:K17"/>
    <mergeCell ref="L16:L17"/>
    <mergeCell ref="H18:H19"/>
    <mergeCell ref="I18:I19"/>
    <mergeCell ref="B18:B19"/>
    <mergeCell ref="C18:C19"/>
    <mergeCell ref="D18:D19"/>
    <mergeCell ref="E18:E19"/>
    <mergeCell ref="F18:F19"/>
    <mergeCell ref="B16:B17"/>
    <mergeCell ref="C16:C17"/>
    <mergeCell ref="D16:D17"/>
    <mergeCell ref="E16:E17"/>
    <mergeCell ref="F16:F17"/>
    <mergeCell ref="G14:G15"/>
    <mergeCell ref="G16:G17"/>
    <mergeCell ref="H16:H17"/>
    <mergeCell ref="I16:I17"/>
    <mergeCell ref="J12:J13"/>
    <mergeCell ref="K12:K13"/>
    <mergeCell ref="L12:L13"/>
    <mergeCell ref="H14:H15"/>
    <mergeCell ref="I14:I15"/>
    <mergeCell ref="J14:J15"/>
    <mergeCell ref="K14:K15"/>
    <mergeCell ref="L14:L15"/>
    <mergeCell ref="B14:B15"/>
    <mergeCell ref="C14:C15"/>
    <mergeCell ref="D14:D15"/>
    <mergeCell ref="E14:E15"/>
    <mergeCell ref="F14:F15"/>
    <mergeCell ref="B12:B13"/>
    <mergeCell ref="C12:C13"/>
    <mergeCell ref="D12:D13"/>
    <mergeCell ref="E12:E13"/>
    <mergeCell ref="F12:F13"/>
    <mergeCell ref="G8:G9"/>
    <mergeCell ref="G12:G13"/>
    <mergeCell ref="H12:H13"/>
    <mergeCell ref="I12:I13"/>
    <mergeCell ref="K3:L3"/>
    <mergeCell ref="K1:L1"/>
    <mergeCell ref="A2:L2"/>
    <mergeCell ref="A4:L4"/>
    <mergeCell ref="H8:H9"/>
    <mergeCell ref="I8:I9"/>
    <mergeCell ref="J8:J9"/>
    <mergeCell ref="K8:K9"/>
    <mergeCell ref="L8:L9"/>
    <mergeCell ref="B8:B9"/>
    <mergeCell ref="C8:C9"/>
    <mergeCell ref="D8:D9"/>
    <mergeCell ref="E8:E9"/>
    <mergeCell ref="F8:F9"/>
    <mergeCell ref="A18:A19"/>
    <mergeCell ref="A20:A21"/>
    <mergeCell ref="A22:A23"/>
    <mergeCell ref="A30:A31"/>
    <mergeCell ref="A32:A33"/>
    <mergeCell ref="A24:A25"/>
    <mergeCell ref="A26:A27"/>
    <mergeCell ref="A28:A29"/>
    <mergeCell ref="A6:A7"/>
    <mergeCell ref="A8:A9"/>
    <mergeCell ref="A10:A11"/>
    <mergeCell ref="A12:A13"/>
    <mergeCell ref="A14:A15"/>
    <mergeCell ref="A16:A17"/>
  </mergeCells>
  <pageMargins left="0.38" right="0.43" top="1.37" bottom="0.67" header="0.96" footer="0.3"/>
  <pageSetup paperSize="9" scale="56" orientation="portrait" verticalDpi="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53"/>
  <sheetViews>
    <sheetView rightToLeft="1" topLeftCell="A37" workbookViewId="0">
      <selection activeCell="G47" sqref="G47"/>
    </sheetView>
  </sheetViews>
  <sheetFormatPr defaultRowHeight="12.75" x14ac:dyDescent="0.2"/>
  <cols>
    <col min="1" max="1" width="16.42578125" customWidth="1"/>
    <col min="2" max="2" width="16.5703125" customWidth="1"/>
    <col min="3" max="3" width="20" customWidth="1"/>
    <col min="4" max="4" width="18" customWidth="1"/>
    <col min="5" max="5" width="14.42578125" customWidth="1"/>
    <col min="6" max="6" width="17.85546875" customWidth="1"/>
    <col min="7" max="7" width="20.85546875" customWidth="1"/>
  </cols>
  <sheetData>
    <row r="1" spans="1:7" ht="27.75" customHeight="1" x14ac:dyDescent="0.2">
      <c r="A1" s="620" t="s">
        <v>794</v>
      </c>
      <c r="B1" s="620"/>
      <c r="C1" s="620"/>
      <c r="D1" s="620"/>
      <c r="E1" s="620"/>
      <c r="F1" s="620"/>
      <c r="G1" s="620"/>
    </row>
    <row r="2" spans="1:7" ht="37.5" customHeight="1" x14ac:dyDescent="0.2">
      <c r="A2" s="620" t="s">
        <v>831</v>
      </c>
      <c r="B2" s="620"/>
      <c r="C2" s="620"/>
      <c r="D2" s="620"/>
      <c r="E2" s="620"/>
      <c r="F2" s="620"/>
      <c r="G2" s="620"/>
    </row>
    <row r="3" spans="1:7" ht="21" customHeight="1" x14ac:dyDescent="0.25">
      <c r="A3" s="293" t="s">
        <v>724</v>
      </c>
      <c r="B3" s="284"/>
      <c r="C3" s="284"/>
      <c r="D3" s="284"/>
      <c r="E3" s="262"/>
      <c r="F3" s="262"/>
      <c r="G3" s="262" t="s">
        <v>725</v>
      </c>
    </row>
    <row r="4" spans="1:7" ht="45" customHeight="1" x14ac:dyDescent="0.2">
      <c r="A4" s="643" t="s">
        <v>91</v>
      </c>
      <c r="B4" s="675" t="s">
        <v>176</v>
      </c>
      <c r="C4" s="264" t="s">
        <v>251</v>
      </c>
      <c r="D4" s="264" t="s">
        <v>99</v>
      </c>
      <c r="E4" s="264" t="s">
        <v>177</v>
      </c>
      <c r="F4" s="675" t="s">
        <v>439</v>
      </c>
      <c r="G4" s="676" t="s">
        <v>355</v>
      </c>
    </row>
    <row r="5" spans="1:7" ht="45" customHeight="1" x14ac:dyDescent="0.2">
      <c r="A5" s="643"/>
      <c r="B5" s="675"/>
      <c r="C5" s="264" t="s">
        <v>332</v>
      </c>
      <c r="D5" s="264" t="s">
        <v>333</v>
      </c>
      <c r="E5" s="264" t="s">
        <v>334</v>
      </c>
      <c r="F5" s="675"/>
      <c r="G5" s="676"/>
    </row>
    <row r="6" spans="1:7" s="133" customFormat="1" ht="20.100000000000001" customHeight="1" x14ac:dyDescent="0.2">
      <c r="A6" s="600" t="s">
        <v>0</v>
      </c>
      <c r="B6" s="265" t="s">
        <v>627</v>
      </c>
      <c r="C6" s="265">
        <v>126</v>
      </c>
      <c r="D6" s="265">
        <v>53</v>
      </c>
      <c r="E6" s="265">
        <v>95</v>
      </c>
      <c r="F6" s="266" t="s">
        <v>656</v>
      </c>
      <c r="G6" s="683" t="s">
        <v>601</v>
      </c>
    </row>
    <row r="7" spans="1:7" s="133" customFormat="1" ht="20.100000000000001" customHeight="1" x14ac:dyDescent="0.2">
      <c r="A7" s="599"/>
      <c r="B7" s="245" t="s">
        <v>628</v>
      </c>
      <c r="C7" s="245">
        <v>66</v>
      </c>
      <c r="D7" s="245">
        <v>24</v>
      </c>
      <c r="E7" s="245">
        <v>75</v>
      </c>
      <c r="F7" s="271" t="s">
        <v>657</v>
      </c>
      <c r="G7" s="684"/>
    </row>
    <row r="8" spans="1:7" s="133" customFormat="1" ht="20.100000000000001" customHeight="1" x14ac:dyDescent="0.2">
      <c r="A8" s="599"/>
      <c r="B8" s="245" t="s">
        <v>669</v>
      </c>
      <c r="C8" s="245">
        <v>21</v>
      </c>
      <c r="D8" s="245">
        <v>6</v>
      </c>
      <c r="E8" s="245">
        <v>23</v>
      </c>
      <c r="F8" s="271" t="s">
        <v>658</v>
      </c>
      <c r="G8" s="684"/>
    </row>
    <row r="9" spans="1:7" s="133" customFormat="1" ht="20.100000000000001" customHeight="1" x14ac:dyDescent="0.2">
      <c r="A9" s="599"/>
      <c r="B9" s="245" t="s">
        <v>629</v>
      </c>
      <c r="C9" s="245">
        <v>22</v>
      </c>
      <c r="D9" s="245">
        <v>8</v>
      </c>
      <c r="E9" s="245">
        <v>54</v>
      </c>
      <c r="F9" s="271" t="s">
        <v>659</v>
      </c>
      <c r="G9" s="684"/>
    </row>
    <row r="10" spans="1:7" s="133" customFormat="1" ht="20.100000000000001" customHeight="1" x14ac:dyDescent="0.2">
      <c r="A10" s="599"/>
      <c r="B10" s="245" t="s">
        <v>630</v>
      </c>
      <c r="C10" s="245">
        <v>61</v>
      </c>
      <c r="D10" s="245">
        <v>30</v>
      </c>
      <c r="E10" s="245">
        <v>122</v>
      </c>
      <c r="F10" s="271" t="s">
        <v>660</v>
      </c>
      <c r="G10" s="684"/>
    </row>
    <row r="11" spans="1:7" s="133" customFormat="1" ht="20.100000000000001" customHeight="1" x14ac:dyDescent="0.2">
      <c r="A11" s="599"/>
      <c r="B11" s="245" t="s">
        <v>631</v>
      </c>
      <c r="C11" s="245">
        <v>0</v>
      </c>
      <c r="D11" s="245">
        <v>0</v>
      </c>
      <c r="E11" s="245">
        <v>0</v>
      </c>
      <c r="F11" s="271" t="s">
        <v>661</v>
      </c>
      <c r="G11" s="684"/>
    </row>
    <row r="12" spans="1:7" s="133" customFormat="1" ht="20.100000000000001" customHeight="1" x14ac:dyDescent="0.2">
      <c r="A12" s="599"/>
      <c r="B12" s="245" t="s">
        <v>632</v>
      </c>
      <c r="C12" s="245">
        <v>1</v>
      </c>
      <c r="D12" s="245">
        <v>1</v>
      </c>
      <c r="E12" s="245">
        <v>2</v>
      </c>
      <c r="F12" s="271" t="s">
        <v>662</v>
      </c>
      <c r="G12" s="684"/>
    </row>
    <row r="13" spans="1:7" s="133" customFormat="1" ht="20.100000000000001" customHeight="1" x14ac:dyDescent="0.2">
      <c r="A13" s="599"/>
      <c r="B13" s="245" t="s">
        <v>633</v>
      </c>
      <c r="C13" s="245">
        <v>7</v>
      </c>
      <c r="D13" s="245">
        <v>3</v>
      </c>
      <c r="E13" s="245">
        <v>5</v>
      </c>
      <c r="F13" s="271" t="s">
        <v>663</v>
      </c>
      <c r="G13" s="684"/>
    </row>
    <row r="14" spans="1:7" s="133" customFormat="1" ht="20.100000000000001" customHeight="1" x14ac:dyDescent="0.2">
      <c r="A14" s="599"/>
      <c r="B14" s="245" t="s">
        <v>634</v>
      </c>
      <c r="C14" s="245">
        <v>20</v>
      </c>
      <c r="D14" s="245">
        <v>13</v>
      </c>
      <c r="E14" s="245">
        <v>29</v>
      </c>
      <c r="F14" s="271" t="s">
        <v>664</v>
      </c>
      <c r="G14" s="684"/>
    </row>
    <row r="15" spans="1:7" s="133" customFormat="1" ht="20.100000000000001" customHeight="1" thickBot="1" x14ac:dyDescent="0.25">
      <c r="A15" s="599"/>
      <c r="B15" s="269" t="s">
        <v>635</v>
      </c>
      <c r="C15" s="269">
        <v>0</v>
      </c>
      <c r="D15" s="269">
        <v>0</v>
      </c>
      <c r="E15" s="269">
        <v>0</v>
      </c>
      <c r="F15" s="270" t="s">
        <v>665</v>
      </c>
      <c r="G15" s="684"/>
    </row>
    <row r="16" spans="1:7" s="133" customFormat="1" ht="20.100000000000001" customHeight="1" thickTop="1" thickBot="1" x14ac:dyDescent="0.25">
      <c r="A16" s="267"/>
      <c r="B16" s="267" t="s">
        <v>93</v>
      </c>
      <c r="C16" s="267">
        <v>324</v>
      </c>
      <c r="D16" s="267">
        <v>138</v>
      </c>
      <c r="E16" s="267">
        <v>405</v>
      </c>
      <c r="F16" s="268" t="s">
        <v>142</v>
      </c>
      <c r="G16" s="268"/>
    </row>
    <row r="17" spans="1:7" s="133" customFormat="1" ht="20.100000000000001" customHeight="1" thickTop="1" x14ac:dyDescent="0.2">
      <c r="A17" s="630" t="s">
        <v>10</v>
      </c>
      <c r="B17" s="265" t="s">
        <v>213</v>
      </c>
      <c r="C17" s="265">
        <v>42</v>
      </c>
      <c r="D17" s="265">
        <v>15</v>
      </c>
      <c r="E17" s="265">
        <v>33</v>
      </c>
      <c r="F17" s="266" t="s">
        <v>472</v>
      </c>
      <c r="G17" s="680" t="s">
        <v>438</v>
      </c>
    </row>
    <row r="18" spans="1:7" s="133" customFormat="1" ht="20.100000000000001" customHeight="1" x14ac:dyDescent="0.2">
      <c r="A18" s="599"/>
      <c r="B18" s="245" t="s">
        <v>214</v>
      </c>
      <c r="C18" s="245">
        <v>53</v>
      </c>
      <c r="D18" s="245">
        <v>18</v>
      </c>
      <c r="E18" s="245">
        <v>35</v>
      </c>
      <c r="F18" s="271" t="s">
        <v>473</v>
      </c>
      <c r="G18" s="684"/>
    </row>
    <row r="19" spans="1:7" s="133" customFormat="1" ht="20.100000000000001" customHeight="1" x14ac:dyDescent="0.2">
      <c r="A19" s="599"/>
      <c r="B19" s="245" t="s">
        <v>215</v>
      </c>
      <c r="C19" s="245">
        <v>51</v>
      </c>
      <c r="D19" s="245">
        <v>17</v>
      </c>
      <c r="E19" s="245">
        <v>35</v>
      </c>
      <c r="F19" s="271" t="s">
        <v>475</v>
      </c>
      <c r="G19" s="684"/>
    </row>
    <row r="20" spans="1:7" s="133" customFormat="1" ht="20.100000000000001" customHeight="1" x14ac:dyDescent="0.2">
      <c r="A20" s="599"/>
      <c r="B20" s="245" t="s">
        <v>216</v>
      </c>
      <c r="C20" s="245">
        <v>78</v>
      </c>
      <c r="D20" s="245">
        <v>28</v>
      </c>
      <c r="E20" s="245">
        <v>50</v>
      </c>
      <c r="F20" s="271" t="s">
        <v>476</v>
      </c>
      <c r="G20" s="684"/>
    </row>
    <row r="21" spans="1:7" s="133" customFormat="1" ht="20.100000000000001" customHeight="1" x14ac:dyDescent="0.2">
      <c r="A21" s="599"/>
      <c r="B21" s="245" t="s">
        <v>217</v>
      </c>
      <c r="C21" s="245">
        <v>28</v>
      </c>
      <c r="D21" s="245">
        <v>10</v>
      </c>
      <c r="E21" s="245">
        <v>20</v>
      </c>
      <c r="F21" s="271" t="s">
        <v>477</v>
      </c>
      <c r="G21" s="684"/>
    </row>
    <row r="22" spans="1:7" s="133" customFormat="1" ht="20.100000000000001" customHeight="1" x14ac:dyDescent="0.2">
      <c r="A22" s="599"/>
      <c r="B22" s="245" t="s">
        <v>218</v>
      </c>
      <c r="C22" s="245">
        <v>4</v>
      </c>
      <c r="D22" s="245">
        <v>0</v>
      </c>
      <c r="E22" s="245">
        <v>4</v>
      </c>
      <c r="F22" s="271" t="s">
        <v>478</v>
      </c>
      <c r="G22" s="684"/>
    </row>
    <row r="23" spans="1:7" s="133" customFormat="1" ht="20.100000000000001" customHeight="1" x14ac:dyDescent="0.2">
      <c r="A23" s="599"/>
      <c r="B23" s="245" t="s">
        <v>219</v>
      </c>
      <c r="C23" s="245">
        <v>32</v>
      </c>
      <c r="D23" s="245">
        <v>11</v>
      </c>
      <c r="E23" s="245">
        <v>21</v>
      </c>
      <c r="F23" s="271" t="s">
        <v>479</v>
      </c>
      <c r="G23" s="684"/>
    </row>
    <row r="24" spans="1:7" s="133" customFormat="1" ht="20.100000000000001" customHeight="1" thickBot="1" x14ac:dyDescent="0.25">
      <c r="A24" s="599"/>
      <c r="B24" s="269" t="s">
        <v>220</v>
      </c>
      <c r="C24" s="269">
        <v>32</v>
      </c>
      <c r="D24" s="269">
        <v>8</v>
      </c>
      <c r="E24" s="269">
        <v>24</v>
      </c>
      <c r="F24" s="270" t="s">
        <v>480</v>
      </c>
      <c r="G24" s="684"/>
    </row>
    <row r="25" spans="1:7" s="133" customFormat="1" ht="20.100000000000001" customHeight="1" thickTop="1" thickBot="1" x14ac:dyDescent="0.25">
      <c r="A25" s="267"/>
      <c r="B25" s="267" t="s">
        <v>9</v>
      </c>
      <c r="C25" s="267">
        <v>320</v>
      </c>
      <c r="D25" s="267">
        <v>107</v>
      </c>
      <c r="E25" s="267">
        <v>222</v>
      </c>
      <c r="F25" s="268" t="s">
        <v>142</v>
      </c>
      <c r="G25" s="268"/>
    </row>
    <row r="26" spans="1:7" s="133" customFormat="1" ht="20.100000000000001" customHeight="1" thickTop="1" x14ac:dyDescent="0.2">
      <c r="A26" s="630" t="s">
        <v>16</v>
      </c>
      <c r="B26" s="269" t="s">
        <v>178</v>
      </c>
      <c r="C26" s="269">
        <v>187</v>
      </c>
      <c r="D26" s="269">
        <v>85</v>
      </c>
      <c r="E26" s="269">
        <v>140</v>
      </c>
      <c r="F26" s="270" t="s">
        <v>357</v>
      </c>
      <c r="G26" s="680" t="s">
        <v>357</v>
      </c>
    </row>
    <row r="27" spans="1:7" s="133" customFormat="1" ht="20.100000000000001" customHeight="1" x14ac:dyDescent="0.2">
      <c r="A27" s="599"/>
      <c r="B27" s="245" t="s">
        <v>179</v>
      </c>
      <c r="C27" s="245">
        <v>36</v>
      </c>
      <c r="D27" s="245">
        <v>27</v>
      </c>
      <c r="E27" s="245">
        <v>47</v>
      </c>
      <c r="F27" s="271" t="s">
        <v>463</v>
      </c>
      <c r="G27" s="684"/>
    </row>
    <row r="28" spans="1:7" s="133" customFormat="1" ht="20.100000000000001" customHeight="1" x14ac:dyDescent="0.2">
      <c r="A28" s="599"/>
      <c r="B28" s="245" t="s">
        <v>180</v>
      </c>
      <c r="C28" s="245">
        <v>90</v>
      </c>
      <c r="D28" s="245">
        <v>66</v>
      </c>
      <c r="E28" s="245">
        <v>156</v>
      </c>
      <c r="F28" s="271" t="s">
        <v>464</v>
      </c>
      <c r="G28" s="684"/>
    </row>
    <row r="29" spans="1:7" s="133" customFormat="1" ht="20.100000000000001" customHeight="1" thickBot="1" x14ac:dyDescent="0.25">
      <c r="A29" s="599"/>
      <c r="B29" s="294" t="s">
        <v>181</v>
      </c>
      <c r="C29" s="294">
        <v>69</v>
      </c>
      <c r="D29" s="294">
        <v>47</v>
      </c>
      <c r="E29" s="294">
        <v>83</v>
      </c>
      <c r="F29" s="295" t="s">
        <v>465</v>
      </c>
      <c r="G29" s="684"/>
    </row>
    <row r="30" spans="1:7" s="133" customFormat="1" ht="20.100000000000001" customHeight="1" thickTop="1" thickBot="1" x14ac:dyDescent="0.25">
      <c r="A30" s="267"/>
      <c r="B30" s="267" t="s">
        <v>9</v>
      </c>
      <c r="C30" s="267">
        <v>382</v>
      </c>
      <c r="D30" s="267">
        <v>225</v>
      </c>
      <c r="E30" s="267">
        <v>426</v>
      </c>
      <c r="F30" s="268" t="s">
        <v>142</v>
      </c>
      <c r="G30" s="268"/>
    </row>
    <row r="31" spans="1:7" s="133" customFormat="1" ht="20.100000000000001" customHeight="1" thickTop="1" x14ac:dyDescent="0.2">
      <c r="A31" s="630" t="s">
        <v>1</v>
      </c>
      <c r="B31" s="269" t="s">
        <v>182</v>
      </c>
      <c r="C31" s="269">
        <v>416</v>
      </c>
      <c r="D31" s="269">
        <v>121</v>
      </c>
      <c r="E31" s="269">
        <v>425</v>
      </c>
      <c r="F31" s="270" t="s">
        <v>466</v>
      </c>
      <c r="G31" s="680" t="s">
        <v>436</v>
      </c>
    </row>
    <row r="32" spans="1:7" s="133" customFormat="1" ht="20.100000000000001" customHeight="1" x14ac:dyDescent="0.2">
      <c r="A32" s="599"/>
      <c r="B32" s="245" t="s">
        <v>183</v>
      </c>
      <c r="C32" s="245">
        <v>84</v>
      </c>
      <c r="D32" s="245">
        <v>25</v>
      </c>
      <c r="E32" s="245">
        <v>71</v>
      </c>
      <c r="F32" s="271" t="s">
        <v>467</v>
      </c>
      <c r="G32" s="684"/>
    </row>
    <row r="33" spans="1:12" s="133" customFormat="1" ht="20.100000000000001" customHeight="1" x14ac:dyDescent="0.2">
      <c r="A33" s="599"/>
      <c r="B33" s="245" t="s">
        <v>184</v>
      </c>
      <c r="C33" s="245">
        <v>240</v>
      </c>
      <c r="D33" s="245">
        <v>103</v>
      </c>
      <c r="E33" s="245">
        <v>346</v>
      </c>
      <c r="F33" s="271" t="s">
        <v>468</v>
      </c>
      <c r="G33" s="684"/>
    </row>
    <row r="34" spans="1:12" ht="20.100000000000001" customHeight="1" x14ac:dyDescent="0.2">
      <c r="A34" s="599"/>
      <c r="B34" s="245" t="s">
        <v>185</v>
      </c>
      <c r="C34" s="245">
        <v>66</v>
      </c>
      <c r="D34" s="245">
        <v>23</v>
      </c>
      <c r="E34" s="245">
        <v>63</v>
      </c>
      <c r="F34" s="271" t="s">
        <v>469</v>
      </c>
      <c r="G34" s="684"/>
    </row>
    <row r="35" spans="1:12" ht="20.100000000000001" customHeight="1" x14ac:dyDescent="0.2">
      <c r="A35" s="599"/>
      <c r="B35" s="245" t="s">
        <v>186</v>
      </c>
      <c r="C35" s="245">
        <v>65</v>
      </c>
      <c r="D35" s="245">
        <v>11</v>
      </c>
      <c r="E35" s="245">
        <v>63</v>
      </c>
      <c r="F35" s="271" t="s">
        <v>470</v>
      </c>
      <c r="G35" s="684"/>
    </row>
    <row r="36" spans="1:12" ht="20.100000000000001" customHeight="1" thickBot="1" x14ac:dyDescent="0.25">
      <c r="A36" s="599"/>
      <c r="B36" s="269" t="s">
        <v>187</v>
      </c>
      <c r="C36" s="269">
        <v>3</v>
      </c>
      <c r="D36" s="269">
        <v>0</v>
      </c>
      <c r="E36" s="269">
        <v>0</v>
      </c>
      <c r="F36" s="270" t="s">
        <v>471</v>
      </c>
      <c r="G36" s="684"/>
    </row>
    <row r="37" spans="1:12" ht="20.100000000000001" customHeight="1" thickTop="1" thickBot="1" x14ac:dyDescent="0.25">
      <c r="A37" s="267"/>
      <c r="B37" s="267" t="s">
        <v>9</v>
      </c>
      <c r="C37" s="267">
        <v>874</v>
      </c>
      <c r="D37" s="267">
        <v>283</v>
      </c>
      <c r="E37" s="267">
        <v>968</v>
      </c>
      <c r="F37" s="268" t="s">
        <v>142</v>
      </c>
      <c r="G37" s="268"/>
    </row>
    <row r="38" spans="1:12" ht="20.100000000000001" customHeight="1" thickTop="1" x14ac:dyDescent="0.2">
      <c r="A38" s="630" t="s">
        <v>65</v>
      </c>
      <c r="B38" s="269" t="s">
        <v>636</v>
      </c>
      <c r="C38" s="269">
        <v>117</v>
      </c>
      <c r="D38" s="269">
        <v>14</v>
      </c>
      <c r="E38" s="269">
        <v>107</v>
      </c>
      <c r="F38" s="270" t="s">
        <v>648</v>
      </c>
      <c r="G38" s="746" t="s">
        <v>644</v>
      </c>
    </row>
    <row r="39" spans="1:12" ht="20.100000000000001" customHeight="1" x14ac:dyDescent="0.2">
      <c r="A39" s="599"/>
      <c r="B39" s="245" t="s">
        <v>637</v>
      </c>
      <c r="C39" s="245">
        <v>46</v>
      </c>
      <c r="D39" s="245">
        <v>14</v>
      </c>
      <c r="E39" s="245">
        <v>41</v>
      </c>
      <c r="F39" s="271" t="s">
        <v>649</v>
      </c>
      <c r="G39" s="743"/>
    </row>
    <row r="40" spans="1:12" ht="20.100000000000001" customHeight="1" x14ac:dyDescent="0.2">
      <c r="A40" s="599"/>
      <c r="B40" s="245" t="s">
        <v>638</v>
      </c>
      <c r="C40" s="245">
        <v>243</v>
      </c>
      <c r="D40" s="245">
        <v>10</v>
      </c>
      <c r="E40" s="245">
        <v>61</v>
      </c>
      <c r="F40" s="271" t="s">
        <v>650</v>
      </c>
      <c r="G40" s="743"/>
    </row>
    <row r="41" spans="1:12" ht="20.100000000000001" customHeight="1" x14ac:dyDescent="0.2">
      <c r="A41" s="599"/>
      <c r="B41" s="245" t="s">
        <v>639</v>
      </c>
      <c r="C41" s="245">
        <v>38</v>
      </c>
      <c r="D41" s="245">
        <v>5</v>
      </c>
      <c r="E41" s="245">
        <v>69</v>
      </c>
      <c r="F41" s="271" t="s">
        <v>651</v>
      </c>
      <c r="G41" s="743"/>
    </row>
    <row r="42" spans="1:12" ht="20.100000000000001" customHeight="1" x14ac:dyDescent="0.2">
      <c r="A42" s="599"/>
      <c r="B42" s="245" t="s">
        <v>640</v>
      </c>
      <c r="C42" s="245">
        <v>30</v>
      </c>
      <c r="D42" s="245">
        <v>12</v>
      </c>
      <c r="E42" s="245">
        <v>43</v>
      </c>
      <c r="F42" s="271" t="s">
        <v>652</v>
      </c>
      <c r="G42" s="743"/>
    </row>
    <row r="43" spans="1:12" ht="20.100000000000001" customHeight="1" x14ac:dyDescent="0.2">
      <c r="A43" s="599"/>
      <c r="B43" s="245" t="s">
        <v>641</v>
      </c>
      <c r="C43" s="245">
        <v>84</v>
      </c>
      <c r="D43" s="245">
        <v>23</v>
      </c>
      <c r="E43" s="245">
        <v>115</v>
      </c>
      <c r="F43" s="271" t="s">
        <v>653</v>
      </c>
      <c r="G43" s="743"/>
    </row>
    <row r="44" spans="1:12" ht="20.100000000000001" customHeight="1" x14ac:dyDescent="0.2">
      <c r="A44" s="599"/>
      <c r="B44" s="245" t="s">
        <v>642</v>
      </c>
      <c r="C44" s="245">
        <v>35</v>
      </c>
      <c r="D44" s="245">
        <v>5</v>
      </c>
      <c r="E44" s="245">
        <v>36</v>
      </c>
      <c r="F44" s="271" t="s">
        <v>654</v>
      </c>
      <c r="G44" s="743"/>
    </row>
    <row r="45" spans="1:12" s="133" customFormat="1" ht="20.100000000000001" customHeight="1" thickBot="1" x14ac:dyDescent="0.25">
      <c r="A45" s="599"/>
      <c r="B45" s="269" t="s">
        <v>643</v>
      </c>
      <c r="C45" s="269">
        <v>19</v>
      </c>
      <c r="D45" s="269">
        <v>18</v>
      </c>
      <c r="E45" s="269">
        <v>17</v>
      </c>
      <c r="F45" s="270" t="s">
        <v>655</v>
      </c>
      <c r="G45" s="743"/>
    </row>
    <row r="46" spans="1:12" ht="20.100000000000001" customHeight="1" thickTop="1" thickBot="1" x14ac:dyDescent="0.25">
      <c r="A46" s="267"/>
      <c r="B46" s="267" t="s">
        <v>9</v>
      </c>
      <c r="C46" s="267">
        <v>612</v>
      </c>
      <c r="D46" s="267">
        <v>101</v>
      </c>
      <c r="E46" s="267">
        <v>489</v>
      </c>
      <c r="F46" s="268" t="s">
        <v>142</v>
      </c>
      <c r="G46" s="268"/>
      <c r="H46" s="1"/>
      <c r="I46" s="1"/>
    </row>
    <row r="47" spans="1:12" s="133" customFormat="1" ht="21.75" customHeight="1" thickTop="1" x14ac:dyDescent="0.2">
      <c r="A47" s="290"/>
      <c r="B47" s="290"/>
      <c r="C47" s="291"/>
      <c r="D47" s="291"/>
      <c r="E47" s="291"/>
      <c r="F47" s="292"/>
      <c r="G47" s="484" t="s">
        <v>800</v>
      </c>
      <c r="H47" s="1"/>
      <c r="I47" s="1"/>
    </row>
    <row r="48" spans="1:12" ht="31.5" customHeight="1" x14ac:dyDescent="0.2">
      <c r="A48" s="747" t="s">
        <v>799</v>
      </c>
      <c r="B48" s="747"/>
      <c r="C48" s="747"/>
      <c r="D48" s="621" t="s">
        <v>818</v>
      </c>
      <c r="E48" s="621"/>
      <c r="F48" s="621"/>
      <c r="G48" s="621"/>
      <c r="H48" s="477"/>
      <c r="I48" s="477"/>
      <c r="J48" s="477"/>
      <c r="K48" s="477"/>
      <c r="L48" s="477"/>
    </row>
    <row r="49" spans="6:6" ht="20.25" customHeight="1" x14ac:dyDescent="0.2"/>
    <row r="53" spans="6:6" x14ac:dyDescent="0.2">
      <c r="F53" s="238"/>
    </row>
  </sheetData>
  <mergeCells count="18">
    <mergeCell ref="G4:G5"/>
    <mergeCell ref="F4:F5"/>
    <mergeCell ref="A38:A45"/>
    <mergeCell ref="G38:G45"/>
    <mergeCell ref="A48:C48"/>
    <mergeCell ref="D48:G48"/>
    <mergeCell ref="A1:G1"/>
    <mergeCell ref="A4:A5"/>
    <mergeCell ref="A2:G2"/>
    <mergeCell ref="A31:A36"/>
    <mergeCell ref="G31:G36"/>
    <mergeCell ref="G6:G15"/>
    <mergeCell ref="A17:A24"/>
    <mergeCell ref="G17:G24"/>
    <mergeCell ref="A26:A29"/>
    <mergeCell ref="G26:G29"/>
    <mergeCell ref="A6:A15"/>
    <mergeCell ref="B4:B5"/>
  </mergeCells>
  <printOptions horizontalCentered="1"/>
  <pageMargins left="0.43" right="0.39" top="0.59" bottom="0.47" header="0.37" footer="0.3"/>
  <pageSetup paperSize="9" scale="74" orientation="portrait" r:id="rId1"/>
  <headerFooter>
    <oddFooter>&amp;C&amp;16 &amp;12 44</oddFooter>
  </headerFooter>
  <colBreaks count="1" manualBreakCount="1">
    <brk id="7" max="1048575" man="1"/>
  </col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40"/>
  <sheetViews>
    <sheetView rightToLeft="1" topLeftCell="A31" workbookViewId="0">
      <selection activeCell="G39" sqref="G39"/>
    </sheetView>
  </sheetViews>
  <sheetFormatPr defaultRowHeight="12.75" x14ac:dyDescent="0.2"/>
  <cols>
    <col min="1" max="1" width="15.42578125" style="133" customWidth="1"/>
    <col min="2" max="2" width="10.140625" style="133" customWidth="1"/>
    <col min="3" max="3" width="20" style="133" customWidth="1"/>
    <col min="4" max="4" width="17.5703125" style="133" customWidth="1"/>
    <col min="5" max="5" width="19.140625" style="133" customWidth="1"/>
    <col min="6" max="6" width="25" style="133" customWidth="1"/>
    <col min="7" max="7" width="20.42578125" style="133" customWidth="1"/>
    <col min="8" max="16384" width="9.140625" style="133"/>
  </cols>
  <sheetData>
    <row r="1" spans="1:7" ht="31.5" customHeight="1" x14ac:dyDescent="0.2">
      <c r="A1" s="620" t="s">
        <v>794</v>
      </c>
      <c r="B1" s="620"/>
      <c r="C1" s="620"/>
      <c r="D1" s="620"/>
      <c r="E1" s="620"/>
      <c r="F1" s="620"/>
      <c r="G1" s="620"/>
    </row>
    <row r="2" spans="1:7" ht="40.5" customHeight="1" x14ac:dyDescent="0.2">
      <c r="A2" s="620" t="s">
        <v>831</v>
      </c>
      <c r="B2" s="620"/>
      <c r="C2" s="620"/>
      <c r="D2" s="620"/>
      <c r="E2" s="620"/>
      <c r="F2" s="620"/>
      <c r="G2" s="620"/>
    </row>
    <row r="3" spans="1:7" ht="22.5" customHeight="1" x14ac:dyDescent="0.25">
      <c r="A3" s="262" t="s">
        <v>807</v>
      </c>
      <c r="B3" s="284"/>
      <c r="C3" s="284"/>
      <c r="D3" s="284"/>
      <c r="E3" s="262"/>
      <c r="F3" s="262"/>
      <c r="G3" s="262" t="s">
        <v>832</v>
      </c>
    </row>
    <row r="4" spans="1:7" ht="45" customHeight="1" x14ac:dyDescent="0.2">
      <c r="A4" s="643" t="s">
        <v>91</v>
      </c>
      <c r="B4" s="675" t="s">
        <v>176</v>
      </c>
      <c r="C4" s="264" t="s">
        <v>251</v>
      </c>
      <c r="D4" s="264" t="s">
        <v>99</v>
      </c>
      <c r="E4" s="264" t="s">
        <v>177</v>
      </c>
      <c r="F4" s="675" t="s">
        <v>439</v>
      </c>
      <c r="G4" s="676" t="s">
        <v>355</v>
      </c>
    </row>
    <row r="5" spans="1:7" ht="45" customHeight="1" x14ac:dyDescent="0.2">
      <c r="A5" s="643"/>
      <c r="B5" s="675"/>
      <c r="C5" s="264" t="s">
        <v>332</v>
      </c>
      <c r="D5" s="264" t="s">
        <v>333</v>
      </c>
      <c r="E5" s="264" t="s">
        <v>334</v>
      </c>
      <c r="F5" s="675"/>
      <c r="G5" s="676"/>
    </row>
    <row r="6" spans="1:7" ht="20.100000000000001" customHeight="1" x14ac:dyDescent="0.2">
      <c r="A6" s="600" t="s">
        <v>188</v>
      </c>
      <c r="B6" s="265" t="s">
        <v>189</v>
      </c>
      <c r="C6" s="446">
        <v>322</v>
      </c>
      <c r="D6" s="446">
        <v>57</v>
      </c>
      <c r="E6" s="446">
        <v>263</v>
      </c>
      <c r="F6" s="266" t="s">
        <v>481</v>
      </c>
      <c r="G6" s="742" t="s">
        <v>359</v>
      </c>
    </row>
    <row r="7" spans="1:7" ht="20.100000000000001" customHeight="1" x14ac:dyDescent="0.2">
      <c r="A7" s="599"/>
      <c r="B7" s="245" t="s">
        <v>190</v>
      </c>
      <c r="C7" s="448">
        <v>33</v>
      </c>
      <c r="D7" s="448">
        <v>12</v>
      </c>
      <c r="E7" s="448">
        <v>18</v>
      </c>
      <c r="F7" s="271" t="s">
        <v>474</v>
      </c>
      <c r="G7" s="743"/>
    </row>
    <row r="8" spans="1:7" ht="20.100000000000001" customHeight="1" x14ac:dyDescent="0.2">
      <c r="A8" s="599"/>
      <c r="B8" s="245" t="s">
        <v>191</v>
      </c>
      <c r="C8" s="448">
        <v>28</v>
      </c>
      <c r="D8" s="448">
        <v>8</v>
      </c>
      <c r="E8" s="448">
        <v>20</v>
      </c>
      <c r="F8" s="271" t="s">
        <v>482</v>
      </c>
      <c r="G8" s="743"/>
    </row>
    <row r="9" spans="1:7" ht="20.100000000000001" customHeight="1" x14ac:dyDescent="0.2">
      <c r="A9" s="599"/>
      <c r="B9" s="245" t="s">
        <v>192</v>
      </c>
      <c r="C9" s="448">
        <v>25</v>
      </c>
      <c r="D9" s="448">
        <v>3</v>
      </c>
      <c r="E9" s="448">
        <v>22</v>
      </c>
      <c r="F9" s="271" t="s">
        <v>483</v>
      </c>
      <c r="G9" s="743"/>
    </row>
    <row r="10" spans="1:7" ht="20.100000000000001" customHeight="1" x14ac:dyDescent="0.2">
      <c r="A10" s="599"/>
      <c r="B10" s="245" t="s">
        <v>193</v>
      </c>
      <c r="C10" s="448">
        <v>259</v>
      </c>
      <c r="D10" s="448">
        <v>57</v>
      </c>
      <c r="E10" s="448">
        <v>201</v>
      </c>
      <c r="F10" s="271" t="s">
        <v>484</v>
      </c>
      <c r="G10" s="743"/>
    </row>
    <row r="11" spans="1:7" ht="20.100000000000001" customHeight="1" x14ac:dyDescent="0.2">
      <c r="A11" s="599"/>
      <c r="B11" s="245" t="s">
        <v>194</v>
      </c>
      <c r="C11" s="448">
        <v>80</v>
      </c>
      <c r="D11" s="448">
        <v>29</v>
      </c>
      <c r="E11" s="448">
        <v>62</v>
      </c>
      <c r="F11" s="271" t="s">
        <v>485</v>
      </c>
      <c r="G11" s="743"/>
    </row>
    <row r="12" spans="1:7" ht="20.100000000000001" customHeight="1" x14ac:dyDescent="0.2">
      <c r="A12" s="599"/>
      <c r="B12" s="245" t="s">
        <v>195</v>
      </c>
      <c r="C12" s="448">
        <v>71</v>
      </c>
      <c r="D12" s="448">
        <v>17</v>
      </c>
      <c r="E12" s="448">
        <v>42</v>
      </c>
      <c r="F12" s="271" t="s">
        <v>486</v>
      </c>
      <c r="G12" s="743"/>
    </row>
    <row r="13" spans="1:7" ht="20.100000000000001" customHeight="1" x14ac:dyDescent="0.2">
      <c r="A13" s="599"/>
      <c r="B13" s="245" t="s">
        <v>196</v>
      </c>
      <c r="C13" s="448">
        <v>54</v>
      </c>
      <c r="D13" s="448">
        <v>15</v>
      </c>
      <c r="E13" s="448">
        <v>35</v>
      </c>
      <c r="F13" s="271" t="s">
        <v>487</v>
      </c>
      <c r="G13" s="743"/>
    </row>
    <row r="14" spans="1:7" ht="20.100000000000001" customHeight="1" x14ac:dyDescent="0.2">
      <c r="A14" s="599"/>
      <c r="B14" s="245" t="s">
        <v>197</v>
      </c>
      <c r="C14" s="448">
        <v>28</v>
      </c>
      <c r="D14" s="448">
        <v>5</v>
      </c>
      <c r="E14" s="448">
        <v>12</v>
      </c>
      <c r="F14" s="271" t="s">
        <v>488</v>
      </c>
      <c r="G14" s="743"/>
    </row>
    <row r="15" spans="1:7" ht="20.100000000000001" customHeight="1" x14ac:dyDescent="0.2">
      <c r="A15" s="599"/>
      <c r="B15" s="245" t="s">
        <v>198</v>
      </c>
      <c r="C15" s="448">
        <v>94</v>
      </c>
      <c r="D15" s="448">
        <v>23</v>
      </c>
      <c r="E15" s="448">
        <v>88</v>
      </c>
      <c r="F15" s="271" t="s">
        <v>489</v>
      </c>
      <c r="G15" s="743"/>
    </row>
    <row r="16" spans="1:7" ht="20.100000000000001" customHeight="1" x14ac:dyDescent="0.2">
      <c r="A16" s="599"/>
      <c r="B16" s="245" t="s">
        <v>443</v>
      </c>
      <c r="C16" s="448">
        <v>55</v>
      </c>
      <c r="D16" s="448">
        <v>14</v>
      </c>
      <c r="E16" s="448">
        <v>27</v>
      </c>
      <c r="F16" s="271" t="s">
        <v>490</v>
      </c>
      <c r="G16" s="743"/>
    </row>
    <row r="17" spans="1:7" ht="20.100000000000001" customHeight="1" thickBot="1" x14ac:dyDescent="0.25">
      <c r="A17" s="599"/>
      <c r="B17" s="269" t="s">
        <v>444</v>
      </c>
      <c r="C17" s="447">
        <v>96</v>
      </c>
      <c r="D17" s="447">
        <v>27</v>
      </c>
      <c r="E17" s="447">
        <v>91</v>
      </c>
      <c r="F17" s="270" t="s">
        <v>491</v>
      </c>
      <c r="G17" s="743"/>
    </row>
    <row r="18" spans="1:7" ht="20.100000000000001" customHeight="1" thickTop="1" thickBot="1" x14ac:dyDescent="0.25">
      <c r="A18" s="267"/>
      <c r="B18" s="267" t="s">
        <v>93</v>
      </c>
      <c r="C18" s="281">
        <v>1145</v>
      </c>
      <c r="D18" s="281">
        <v>267</v>
      </c>
      <c r="E18" s="281">
        <v>881</v>
      </c>
      <c r="F18" s="268" t="s">
        <v>142</v>
      </c>
      <c r="G18" s="268"/>
    </row>
    <row r="19" spans="1:7" ht="20.100000000000001" customHeight="1" thickTop="1" x14ac:dyDescent="0.2">
      <c r="A19" s="630" t="s">
        <v>3</v>
      </c>
      <c r="B19" s="272" t="s">
        <v>199</v>
      </c>
      <c r="C19" s="449">
        <v>184</v>
      </c>
      <c r="D19" s="449">
        <v>67</v>
      </c>
      <c r="E19" s="449">
        <v>165</v>
      </c>
      <c r="F19" s="273" t="s">
        <v>492</v>
      </c>
      <c r="G19" s="746" t="s">
        <v>360</v>
      </c>
    </row>
    <row r="20" spans="1:7" ht="20.100000000000001" customHeight="1" x14ac:dyDescent="0.2">
      <c r="A20" s="599"/>
      <c r="B20" s="245" t="s">
        <v>200</v>
      </c>
      <c r="C20" s="448">
        <v>253</v>
      </c>
      <c r="D20" s="448">
        <v>63</v>
      </c>
      <c r="E20" s="448">
        <v>254</v>
      </c>
      <c r="F20" s="271" t="s">
        <v>493</v>
      </c>
      <c r="G20" s="743"/>
    </row>
    <row r="21" spans="1:7" ht="20.100000000000001" customHeight="1" x14ac:dyDescent="0.2">
      <c r="A21" s="599"/>
      <c r="B21" s="245" t="s">
        <v>201</v>
      </c>
      <c r="C21" s="448">
        <v>238</v>
      </c>
      <c r="D21" s="448">
        <v>67</v>
      </c>
      <c r="E21" s="448">
        <v>290</v>
      </c>
      <c r="F21" s="271" t="s">
        <v>494</v>
      </c>
      <c r="G21" s="743"/>
    </row>
    <row r="22" spans="1:7" ht="20.100000000000001" customHeight="1" x14ac:dyDescent="0.2">
      <c r="A22" s="599"/>
      <c r="B22" s="245" t="s">
        <v>202</v>
      </c>
      <c r="C22" s="448">
        <v>169</v>
      </c>
      <c r="D22" s="448">
        <v>46</v>
      </c>
      <c r="E22" s="448">
        <v>223</v>
      </c>
      <c r="F22" s="271" t="s">
        <v>495</v>
      </c>
      <c r="G22" s="743"/>
    </row>
    <row r="23" spans="1:7" ht="20.100000000000001" customHeight="1" thickBot="1" x14ac:dyDescent="0.25">
      <c r="A23" s="599"/>
      <c r="B23" s="269" t="s">
        <v>203</v>
      </c>
      <c r="C23" s="447">
        <v>72</v>
      </c>
      <c r="D23" s="447">
        <v>23</v>
      </c>
      <c r="E23" s="447">
        <v>132</v>
      </c>
      <c r="F23" s="270" t="s">
        <v>496</v>
      </c>
      <c r="G23" s="743"/>
    </row>
    <row r="24" spans="1:7" ht="20.100000000000001" customHeight="1" thickTop="1" thickBot="1" x14ac:dyDescent="0.25">
      <c r="A24" s="267"/>
      <c r="B24" s="267" t="s">
        <v>9</v>
      </c>
      <c r="C24" s="281">
        <v>916</v>
      </c>
      <c r="D24" s="281">
        <v>266</v>
      </c>
      <c r="E24" s="281">
        <v>1064</v>
      </c>
      <c r="F24" s="268" t="s">
        <v>142</v>
      </c>
      <c r="G24" s="268"/>
    </row>
    <row r="25" spans="1:7" ht="20.100000000000001" customHeight="1" thickTop="1" x14ac:dyDescent="0.2">
      <c r="A25" s="630" t="s">
        <v>4</v>
      </c>
      <c r="B25" s="272" t="s">
        <v>4</v>
      </c>
      <c r="C25" s="449">
        <v>206</v>
      </c>
      <c r="D25" s="449">
        <v>90</v>
      </c>
      <c r="E25" s="449">
        <v>157</v>
      </c>
      <c r="F25" s="273" t="s">
        <v>497</v>
      </c>
      <c r="G25" s="680" t="s">
        <v>361</v>
      </c>
    </row>
    <row r="26" spans="1:7" ht="20.100000000000001" customHeight="1" x14ac:dyDescent="0.2">
      <c r="A26" s="599"/>
      <c r="B26" s="245" t="s">
        <v>204</v>
      </c>
      <c r="C26" s="448">
        <v>53</v>
      </c>
      <c r="D26" s="448">
        <v>14</v>
      </c>
      <c r="E26" s="448">
        <v>34</v>
      </c>
      <c r="F26" s="271" t="s">
        <v>498</v>
      </c>
      <c r="G26" s="684"/>
    </row>
    <row r="27" spans="1:7" ht="20.100000000000001" customHeight="1" thickBot="1" x14ac:dyDescent="0.25">
      <c r="A27" s="599"/>
      <c r="B27" s="269" t="s">
        <v>205</v>
      </c>
      <c r="C27" s="447">
        <v>146</v>
      </c>
      <c r="D27" s="447">
        <v>56</v>
      </c>
      <c r="E27" s="447">
        <v>94</v>
      </c>
      <c r="F27" s="270" t="s">
        <v>499</v>
      </c>
      <c r="G27" s="684"/>
    </row>
    <row r="28" spans="1:7" ht="20.100000000000001" customHeight="1" thickTop="1" thickBot="1" x14ac:dyDescent="0.25">
      <c r="A28" s="267"/>
      <c r="B28" s="267" t="s">
        <v>9</v>
      </c>
      <c r="C28" s="281">
        <v>405</v>
      </c>
      <c r="D28" s="281">
        <v>160</v>
      </c>
      <c r="E28" s="281">
        <v>285</v>
      </c>
      <c r="F28" s="268" t="s">
        <v>142</v>
      </c>
      <c r="G28" s="268"/>
    </row>
    <row r="29" spans="1:7" ht="20.100000000000001" customHeight="1" thickTop="1" x14ac:dyDescent="0.2">
      <c r="A29" s="630" t="s">
        <v>11</v>
      </c>
      <c r="B29" s="272" t="s">
        <v>11</v>
      </c>
      <c r="C29" s="449">
        <v>697</v>
      </c>
      <c r="D29" s="449">
        <v>111</v>
      </c>
      <c r="E29" s="449">
        <v>659</v>
      </c>
      <c r="F29" s="273" t="s">
        <v>362</v>
      </c>
      <c r="G29" s="746" t="s">
        <v>362</v>
      </c>
    </row>
    <row r="30" spans="1:7" ht="20.100000000000001" customHeight="1" x14ac:dyDescent="0.2">
      <c r="A30" s="599"/>
      <c r="B30" s="245" t="s">
        <v>221</v>
      </c>
      <c r="C30" s="448">
        <v>247</v>
      </c>
      <c r="D30" s="448">
        <v>46</v>
      </c>
      <c r="E30" s="448">
        <v>260</v>
      </c>
      <c r="F30" s="271" t="s">
        <v>500</v>
      </c>
      <c r="G30" s="743"/>
    </row>
    <row r="31" spans="1:7" ht="20.100000000000001" customHeight="1" x14ac:dyDescent="0.2">
      <c r="A31" s="599"/>
      <c r="B31" s="245" t="s">
        <v>222</v>
      </c>
      <c r="C31" s="448">
        <v>81</v>
      </c>
      <c r="D31" s="448">
        <v>21</v>
      </c>
      <c r="E31" s="448">
        <v>85</v>
      </c>
      <c r="F31" s="271" t="s">
        <v>501</v>
      </c>
      <c r="G31" s="743"/>
    </row>
    <row r="32" spans="1:7" ht="20.100000000000001" customHeight="1" thickBot="1" x14ac:dyDescent="0.25">
      <c r="A32" s="599"/>
      <c r="B32" s="269" t="s">
        <v>223</v>
      </c>
      <c r="C32" s="447">
        <v>53</v>
      </c>
      <c r="D32" s="447">
        <v>16</v>
      </c>
      <c r="E32" s="447">
        <v>49</v>
      </c>
      <c r="F32" s="270" t="s">
        <v>502</v>
      </c>
      <c r="G32" s="743"/>
    </row>
    <row r="33" spans="1:8" ht="20.100000000000001" customHeight="1" thickTop="1" thickBot="1" x14ac:dyDescent="0.25">
      <c r="A33" s="267"/>
      <c r="B33" s="267" t="s">
        <v>9</v>
      </c>
      <c r="C33" s="281">
        <v>1078</v>
      </c>
      <c r="D33" s="281">
        <v>194</v>
      </c>
      <c r="E33" s="281">
        <v>1053</v>
      </c>
      <c r="F33" s="268" t="s">
        <v>142</v>
      </c>
      <c r="G33" s="268"/>
    </row>
    <row r="34" spans="1:8" ht="20.100000000000001" customHeight="1" thickTop="1" x14ac:dyDescent="0.2">
      <c r="A34" s="630" t="s">
        <v>5</v>
      </c>
      <c r="B34" s="272" t="s">
        <v>224</v>
      </c>
      <c r="C34" s="449">
        <v>351</v>
      </c>
      <c r="D34" s="449">
        <v>70</v>
      </c>
      <c r="E34" s="449">
        <v>356</v>
      </c>
      <c r="F34" s="273" t="s">
        <v>503</v>
      </c>
      <c r="G34" s="680" t="s">
        <v>363</v>
      </c>
    </row>
    <row r="35" spans="1:8" ht="20.100000000000001" customHeight="1" x14ac:dyDescent="0.2">
      <c r="A35" s="599"/>
      <c r="B35" s="245" t="s">
        <v>225</v>
      </c>
      <c r="C35" s="448">
        <v>109</v>
      </c>
      <c r="D35" s="448">
        <v>21</v>
      </c>
      <c r="E35" s="448">
        <v>132</v>
      </c>
      <c r="F35" s="271" t="s">
        <v>504</v>
      </c>
      <c r="G35" s="684"/>
    </row>
    <row r="36" spans="1:8" ht="20.100000000000001" customHeight="1" x14ac:dyDescent="0.2">
      <c r="A36" s="599"/>
      <c r="B36" s="245" t="s">
        <v>226</v>
      </c>
      <c r="C36" s="448">
        <v>144</v>
      </c>
      <c r="D36" s="448">
        <v>34</v>
      </c>
      <c r="E36" s="448">
        <v>171</v>
      </c>
      <c r="F36" s="271" t="s">
        <v>505</v>
      </c>
      <c r="G36" s="684"/>
    </row>
    <row r="37" spans="1:8" ht="20.100000000000001" customHeight="1" thickBot="1" x14ac:dyDescent="0.25">
      <c r="A37" s="599"/>
      <c r="B37" s="269" t="s">
        <v>227</v>
      </c>
      <c r="C37" s="447">
        <v>77</v>
      </c>
      <c r="D37" s="447">
        <v>27</v>
      </c>
      <c r="E37" s="447">
        <v>59</v>
      </c>
      <c r="F37" s="270" t="s">
        <v>506</v>
      </c>
      <c r="G37" s="684"/>
    </row>
    <row r="38" spans="1:8" ht="20.100000000000001" customHeight="1" thickTop="1" thickBot="1" x14ac:dyDescent="0.25">
      <c r="A38" s="267"/>
      <c r="B38" s="267" t="s">
        <v>9</v>
      </c>
      <c r="C38" s="281">
        <v>681</v>
      </c>
      <c r="D38" s="281">
        <v>152</v>
      </c>
      <c r="E38" s="281">
        <v>718</v>
      </c>
      <c r="F38" s="268" t="s">
        <v>142</v>
      </c>
      <c r="G38" s="268"/>
    </row>
    <row r="39" spans="1:8" ht="13.5" customHeight="1" thickTop="1" x14ac:dyDescent="0.2">
      <c r="A39" s="251"/>
      <c r="B39" s="252"/>
      <c r="C39" s="250"/>
      <c r="D39" s="250"/>
      <c r="E39" s="250"/>
      <c r="F39" s="254"/>
      <c r="G39" s="484" t="s">
        <v>800</v>
      </c>
    </row>
    <row r="40" spans="1:8" ht="28.5" customHeight="1" x14ac:dyDescent="0.2">
      <c r="A40" s="747" t="s">
        <v>799</v>
      </c>
      <c r="B40" s="747"/>
      <c r="C40" s="747"/>
      <c r="D40" s="747"/>
      <c r="E40" s="621" t="s">
        <v>818</v>
      </c>
      <c r="F40" s="621"/>
      <c r="G40" s="621"/>
      <c r="H40" s="469"/>
    </row>
  </sheetData>
  <mergeCells count="18">
    <mergeCell ref="A6:A17"/>
    <mergeCell ref="G6:G17"/>
    <mergeCell ref="A19:A23"/>
    <mergeCell ref="G19:G23"/>
    <mergeCell ref="A25:A27"/>
    <mergeCell ref="G25:G27"/>
    <mergeCell ref="A29:A32"/>
    <mergeCell ref="G29:G32"/>
    <mergeCell ref="A34:A37"/>
    <mergeCell ref="G34:G37"/>
    <mergeCell ref="A40:D40"/>
    <mergeCell ref="E40:G40"/>
    <mergeCell ref="A1:G1"/>
    <mergeCell ref="A2:G2"/>
    <mergeCell ref="A4:A5"/>
    <mergeCell ref="B4:B5"/>
    <mergeCell ref="F4:F5"/>
    <mergeCell ref="G4:G5"/>
  </mergeCells>
  <printOptions horizontalCentered="1"/>
  <pageMargins left="0.43" right="0.39" top="1.08" bottom="0.69" header="0.79" footer="0.36"/>
  <pageSetup paperSize="9" scale="75" orientation="portrait" r:id="rId1"/>
  <headerFooter>
    <oddFooter>&amp;C&amp;16 &amp;22 &amp;12 45</oddFooter>
  </headerFooter>
  <colBreaks count="1" manualBreakCount="1">
    <brk id="7" max="1048575" man="1"/>
  </col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41"/>
  <sheetViews>
    <sheetView rightToLeft="1" tabSelected="1" workbookViewId="0">
      <selection activeCell="H6" sqref="H6"/>
    </sheetView>
  </sheetViews>
  <sheetFormatPr defaultRowHeight="12.75" x14ac:dyDescent="0.2"/>
  <cols>
    <col min="1" max="1" width="15.85546875" customWidth="1"/>
    <col min="2" max="2" width="15.140625" customWidth="1"/>
    <col min="3" max="3" width="19.28515625" customWidth="1"/>
    <col min="4" max="4" width="17.140625" customWidth="1"/>
    <col min="5" max="5" width="17.42578125" customWidth="1"/>
    <col min="6" max="6" width="18.28515625" customWidth="1"/>
    <col min="7" max="8" width="20.42578125" customWidth="1"/>
  </cols>
  <sheetData>
    <row r="1" spans="1:8" ht="31.5" customHeight="1" x14ac:dyDescent="0.2">
      <c r="A1" s="620" t="s">
        <v>794</v>
      </c>
      <c r="B1" s="620"/>
      <c r="C1" s="620"/>
      <c r="D1" s="620"/>
      <c r="E1" s="620"/>
      <c r="F1" s="620"/>
      <c r="G1" s="620"/>
      <c r="H1" s="74"/>
    </row>
    <row r="2" spans="1:8" ht="40.5" customHeight="1" x14ac:dyDescent="0.2">
      <c r="A2" s="620" t="s">
        <v>831</v>
      </c>
      <c r="B2" s="620"/>
      <c r="C2" s="620"/>
      <c r="D2" s="620"/>
      <c r="E2" s="620"/>
      <c r="F2" s="620"/>
      <c r="G2" s="620"/>
      <c r="H2" s="74"/>
    </row>
    <row r="3" spans="1:8" ht="30" customHeight="1" x14ac:dyDescent="0.2">
      <c r="A3" s="786" t="s">
        <v>808</v>
      </c>
      <c r="B3" s="786"/>
      <c r="C3" s="263"/>
      <c r="D3" s="263"/>
      <c r="E3" s="262"/>
      <c r="F3" s="262"/>
      <c r="G3" s="262" t="s">
        <v>833</v>
      </c>
      <c r="H3" s="77"/>
    </row>
    <row r="4" spans="1:8" ht="45" customHeight="1" x14ac:dyDescent="0.2">
      <c r="A4" s="643" t="s">
        <v>91</v>
      </c>
      <c r="B4" s="675" t="s">
        <v>206</v>
      </c>
      <c r="C4" s="264" t="s">
        <v>251</v>
      </c>
      <c r="D4" s="264" t="s">
        <v>99</v>
      </c>
      <c r="E4" s="264" t="s">
        <v>85</v>
      </c>
      <c r="F4" s="675" t="s">
        <v>439</v>
      </c>
      <c r="G4" s="676" t="s">
        <v>355</v>
      </c>
      <c r="H4" s="75"/>
    </row>
    <row r="5" spans="1:8" ht="45" customHeight="1" x14ac:dyDescent="0.2">
      <c r="A5" s="643"/>
      <c r="B5" s="675"/>
      <c r="C5" s="264" t="s">
        <v>332</v>
      </c>
      <c r="D5" s="264" t="s">
        <v>333</v>
      </c>
      <c r="E5" s="264" t="s">
        <v>334</v>
      </c>
      <c r="F5" s="675"/>
      <c r="G5" s="676"/>
      <c r="H5" s="76"/>
    </row>
    <row r="6" spans="1:8" ht="20.100000000000001" customHeight="1" x14ac:dyDescent="0.2">
      <c r="A6" s="600" t="s">
        <v>12</v>
      </c>
      <c r="B6" s="265" t="s">
        <v>228</v>
      </c>
      <c r="C6" s="278">
        <v>186</v>
      </c>
      <c r="D6" s="278">
        <v>22</v>
      </c>
      <c r="E6" s="278">
        <v>153</v>
      </c>
      <c r="F6" s="266" t="s">
        <v>507</v>
      </c>
      <c r="G6" s="683" t="s">
        <v>437</v>
      </c>
      <c r="H6" s="78"/>
    </row>
    <row r="7" spans="1:8" ht="20.100000000000001" customHeight="1" x14ac:dyDescent="0.2">
      <c r="A7" s="599"/>
      <c r="B7" s="245" t="s">
        <v>229</v>
      </c>
      <c r="C7" s="279">
        <v>118</v>
      </c>
      <c r="D7" s="279">
        <v>19</v>
      </c>
      <c r="E7" s="279">
        <v>192</v>
      </c>
      <c r="F7" s="271" t="s">
        <v>508</v>
      </c>
      <c r="G7" s="684"/>
      <c r="H7" s="76"/>
    </row>
    <row r="8" spans="1:8" ht="20.100000000000001" customHeight="1" x14ac:dyDescent="0.2">
      <c r="A8" s="599"/>
      <c r="B8" s="245" t="s">
        <v>230</v>
      </c>
      <c r="C8" s="279">
        <v>25</v>
      </c>
      <c r="D8" s="279">
        <v>7</v>
      </c>
      <c r="E8" s="279">
        <v>34</v>
      </c>
      <c r="F8" s="271" t="s">
        <v>731</v>
      </c>
      <c r="G8" s="684"/>
      <c r="H8" s="76"/>
    </row>
    <row r="9" spans="1:8" ht="19.5" customHeight="1" thickBot="1" x14ac:dyDescent="0.25">
      <c r="A9" s="599"/>
      <c r="B9" s="269" t="s">
        <v>231</v>
      </c>
      <c r="C9" s="280">
        <v>39</v>
      </c>
      <c r="D9" s="280">
        <v>35</v>
      </c>
      <c r="E9" s="280">
        <v>74</v>
      </c>
      <c r="F9" s="270" t="s">
        <v>509</v>
      </c>
      <c r="G9" s="684"/>
      <c r="H9" s="76"/>
    </row>
    <row r="10" spans="1:8" ht="19.5" customHeight="1" thickTop="1" thickBot="1" x14ac:dyDescent="0.25">
      <c r="A10" s="267"/>
      <c r="B10" s="267" t="s">
        <v>9</v>
      </c>
      <c r="C10" s="281">
        <v>368</v>
      </c>
      <c r="D10" s="281">
        <v>83</v>
      </c>
      <c r="E10" s="281">
        <v>453</v>
      </c>
      <c r="F10" s="268" t="s">
        <v>142</v>
      </c>
      <c r="G10" s="268"/>
    </row>
    <row r="11" spans="1:8" ht="20.100000000000001" customHeight="1" thickTop="1" x14ac:dyDescent="0.2">
      <c r="A11" s="630" t="s">
        <v>112</v>
      </c>
      <c r="B11" s="272" t="s">
        <v>232</v>
      </c>
      <c r="C11" s="282">
        <v>269</v>
      </c>
      <c r="D11" s="282">
        <v>89</v>
      </c>
      <c r="E11" s="282">
        <v>284</v>
      </c>
      <c r="F11" s="273" t="s">
        <v>510</v>
      </c>
      <c r="G11" s="680" t="s">
        <v>380</v>
      </c>
    </row>
    <row r="12" spans="1:8" ht="20.100000000000001" customHeight="1" x14ac:dyDescent="0.2">
      <c r="A12" s="599"/>
      <c r="B12" s="245" t="s">
        <v>233</v>
      </c>
      <c r="C12" s="279">
        <v>115</v>
      </c>
      <c r="D12" s="279">
        <v>38</v>
      </c>
      <c r="E12" s="279">
        <v>155</v>
      </c>
      <c r="F12" s="271" t="s">
        <v>511</v>
      </c>
      <c r="G12" s="684"/>
    </row>
    <row r="13" spans="1:8" ht="20.100000000000001" customHeight="1" x14ac:dyDescent="0.2">
      <c r="A13" s="599"/>
      <c r="B13" s="245" t="s">
        <v>234</v>
      </c>
      <c r="C13" s="279">
        <v>175</v>
      </c>
      <c r="D13" s="279">
        <v>49</v>
      </c>
      <c r="E13" s="279">
        <v>243</v>
      </c>
      <c r="F13" s="271" t="s">
        <v>512</v>
      </c>
      <c r="G13" s="684"/>
    </row>
    <row r="14" spans="1:8" ht="20.100000000000001" customHeight="1" x14ac:dyDescent="0.2">
      <c r="A14" s="599"/>
      <c r="B14" s="245" t="s">
        <v>235</v>
      </c>
      <c r="C14" s="279">
        <v>51</v>
      </c>
      <c r="D14" s="279">
        <v>10</v>
      </c>
      <c r="E14" s="279">
        <v>50</v>
      </c>
      <c r="F14" s="271" t="s">
        <v>513</v>
      </c>
      <c r="G14" s="684"/>
    </row>
    <row r="15" spans="1:8" ht="20.100000000000001" customHeight="1" thickBot="1" x14ac:dyDescent="0.25">
      <c r="A15" s="599"/>
      <c r="B15" s="269" t="s">
        <v>236</v>
      </c>
      <c r="C15" s="280">
        <v>129</v>
      </c>
      <c r="D15" s="280">
        <v>43</v>
      </c>
      <c r="E15" s="280">
        <v>169</v>
      </c>
      <c r="F15" s="270" t="s">
        <v>514</v>
      </c>
      <c r="G15" s="684"/>
    </row>
    <row r="16" spans="1:8" ht="20.100000000000001" customHeight="1" thickTop="1" thickBot="1" x14ac:dyDescent="0.25">
      <c r="A16" s="267"/>
      <c r="B16" s="267" t="s">
        <v>9</v>
      </c>
      <c r="C16" s="281">
        <v>739</v>
      </c>
      <c r="D16" s="281">
        <v>229</v>
      </c>
      <c r="E16" s="281">
        <v>901</v>
      </c>
      <c r="F16" s="268" t="s">
        <v>142</v>
      </c>
      <c r="G16" s="268"/>
    </row>
    <row r="17" spans="1:7" ht="20.100000000000001" customHeight="1" thickTop="1" x14ac:dyDescent="0.2">
      <c r="A17" s="630" t="s">
        <v>6</v>
      </c>
      <c r="B17" s="272" t="s">
        <v>207</v>
      </c>
      <c r="C17" s="282">
        <v>279</v>
      </c>
      <c r="D17" s="282">
        <v>66</v>
      </c>
      <c r="E17" s="282">
        <v>338</v>
      </c>
      <c r="F17" s="273" t="s">
        <v>515</v>
      </c>
      <c r="G17" s="680" t="s">
        <v>366</v>
      </c>
    </row>
    <row r="18" spans="1:7" ht="20.100000000000001" customHeight="1" x14ac:dyDescent="0.2">
      <c r="A18" s="599"/>
      <c r="B18" s="245" t="s">
        <v>208</v>
      </c>
      <c r="C18" s="279">
        <v>107</v>
      </c>
      <c r="D18" s="279">
        <v>20</v>
      </c>
      <c r="E18" s="279">
        <v>123</v>
      </c>
      <c r="F18" s="271" t="s">
        <v>516</v>
      </c>
      <c r="G18" s="684"/>
    </row>
    <row r="19" spans="1:7" ht="20.100000000000001" customHeight="1" x14ac:dyDescent="0.2">
      <c r="A19" s="599"/>
      <c r="B19" s="245" t="s">
        <v>209</v>
      </c>
      <c r="C19" s="279">
        <v>93</v>
      </c>
      <c r="D19" s="279">
        <v>13</v>
      </c>
      <c r="E19" s="279">
        <v>130</v>
      </c>
      <c r="F19" s="271" t="s">
        <v>517</v>
      </c>
      <c r="G19" s="684"/>
    </row>
    <row r="20" spans="1:7" ht="20.100000000000001" customHeight="1" x14ac:dyDescent="0.2">
      <c r="A20" s="599"/>
      <c r="B20" s="245" t="s">
        <v>210</v>
      </c>
      <c r="C20" s="279">
        <v>72</v>
      </c>
      <c r="D20" s="279">
        <v>11</v>
      </c>
      <c r="E20" s="279">
        <v>85</v>
      </c>
      <c r="F20" s="271" t="s">
        <v>518</v>
      </c>
      <c r="G20" s="684"/>
    </row>
    <row r="21" spans="1:7" ht="20.100000000000001" customHeight="1" x14ac:dyDescent="0.2">
      <c r="A21" s="599"/>
      <c r="B21" s="245" t="s">
        <v>211</v>
      </c>
      <c r="C21" s="279">
        <v>180</v>
      </c>
      <c r="D21" s="279">
        <v>39</v>
      </c>
      <c r="E21" s="279">
        <v>255</v>
      </c>
      <c r="F21" s="271" t="s">
        <v>519</v>
      </c>
      <c r="G21" s="684"/>
    </row>
    <row r="22" spans="1:7" ht="20.100000000000001" customHeight="1" thickBot="1" x14ac:dyDescent="0.25">
      <c r="A22" s="599"/>
      <c r="B22" s="269" t="s">
        <v>212</v>
      </c>
      <c r="C22" s="280">
        <v>180</v>
      </c>
      <c r="D22" s="280">
        <v>43</v>
      </c>
      <c r="E22" s="280">
        <v>251</v>
      </c>
      <c r="F22" s="270" t="s">
        <v>520</v>
      </c>
      <c r="G22" s="684"/>
    </row>
    <row r="23" spans="1:7" ht="20.100000000000001" customHeight="1" thickTop="1" thickBot="1" x14ac:dyDescent="0.25">
      <c r="A23" s="267"/>
      <c r="B23" s="267" t="s">
        <v>9</v>
      </c>
      <c r="C23" s="281">
        <v>911</v>
      </c>
      <c r="D23" s="281">
        <v>192</v>
      </c>
      <c r="E23" s="281">
        <v>1182</v>
      </c>
      <c r="F23" s="268" t="s">
        <v>142</v>
      </c>
      <c r="G23" s="268"/>
    </row>
    <row r="24" spans="1:7" ht="20.100000000000001" customHeight="1" thickTop="1" x14ac:dyDescent="0.2">
      <c r="A24" s="630" t="s">
        <v>7</v>
      </c>
      <c r="B24" s="272" t="s">
        <v>237</v>
      </c>
      <c r="C24" s="282">
        <v>181</v>
      </c>
      <c r="D24" s="282">
        <v>55</v>
      </c>
      <c r="E24" s="282">
        <v>160</v>
      </c>
      <c r="F24" s="273" t="s">
        <v>521</v>
      </c>
      <c r="G24" s="680" t="s">
        <v>367</v>
      </c>
    </row>
    <row r="25" spans="1:7" ht="20.100000000000001" customHeight="1" x14ac:dyDescent="0.2">
      <c r="A25" s="599"/>
      <c r="B25" s="245" t="s">
        <v>238</v>
      </c>
      <c r="C25" s="279">
        <v>66</v>
      </c>
      <c r="D25" s="279">
        <v>25</v>
      </c>
      <c r="E25" s="279">
        <v>110</v>
      </c>
      <c r="F25" s="271" t="s">
        <v>522</v>
      </c>
      <c r="G25" s="684"/>
    </row>
    <row r="26" spans="1:7" ht="20.100000000000001" customHeight="1" x14ac:dyDescent="0.2">
      <c r="A26" s="599"/>
      <c r="B26" s="245" t="s">
        <v>239</v>
      </c>
      <c r="C26" s="279">
        <v>7</v>
      </c>
      <c r="D26" s="279">
        <v>1</v>
      </c>
      <c r="E26" s="279">
        <v>4</v>
      </c>
      <c r="F26" s="271" t="s">
        <v>523</v>
      </c>
      <c r="G26" s="684"/>
    </row>
    <row r="27" spans="1:7" ht="20.100000000000001" customHeight="1" x14ac:dyDescent="0.2">
      <c r="A27" s="599"/>
      <c r="B27" s="245" t="s">
        <v>240</v>
      </c>
      <c r="C27" s="279">
        <v>17</v>
      </c>
      <c r="D27" s="279">
        <v>10</v>
      </c>
      <c r="E27" s="279">
        <v>14</v>
      </c>
      <c r="F27" s="271" t="s">
        <v>524</v>
      </c>
      <c r="G27" s="684"/>
    </row>
    <row r="28" spans="1:7" ht="20.100000000000001" customHeight="1" x14ac:dyDescent="0.2">
      <c r="A28" s="599"/>
      <c r="B28" s="245" t="s">
        <v>241</v>
      </c>
      <c r="C28" s="279">
        <v>41</v>
      </c>
      <c r="D28" s="279">
        <v>5</v>
      </c>
      <c r="E28" s="279">
        <v>58</v>
      </c>
      <c r="F28" s="271" t="s">
        <v>525</v>
      </c>
      <c r="G28" s="684"/>
    </row>
    <row r="29" spans="1:7" ht="20.100000000000001" customHeight="1" thickBot="1" x14ac:dyDescent="0.25">
      <c r="A29" s="599"/>
      <c r="B29" s="269" t="s">
        <v>242</v>
      </c>
      <c r="C29" s="280">
        <v>16</v>
      </c>
      <c r="D29" s="280">
        <v>6</v>
      </c>
      <c r="E29" s="280">
        <v>16</v>
      </c>
      <c r="F29" s="270" t="s">
        <v>526</v>
      </c>
      <c r="G29" s="684"/>
    </row>
    <row r="30" spans="1:7" ht="20.100000000000001" customHeight="1" thickTop="1" thickBot="1" x14ac:dyDescent="0.25">
      <c r="A30" s="267"/>
      <c r="B30" s="267" t="s">
        <v>9</v>
      </c>
      <c r="C30" s="281">
        <v>328</v>
      </c>
      <c r="D30" s="281">
        <v>102</v>
      </c>
      <c r="E30" s="281">
        <v>362</v>
      </c>
      <c r="F30" s="268" t="s">
        <v>142</v>
      </c>
      <c r="G30" s="268"/>
    </row>
    <row r="31" spans="1:7" ht="20.100000000000001" customHeight="1" thickTop="1" x14ac:dyDescent="0.2">
      <c r="A31" s="630" t="s">
        <v>114</v>
      </c>
      <c r="B31" s="272" t="s">
        <v>8</v>
      </c>
      <c r="C31" s="282">
        <v>840</v>
      </c>
      <c r="D31" s="282">
        <v>140</v>
      </c>
      <c r="E31" s="282">
        <v>882</v>
      </c>
      <c r="F31" s="273" t="s">
        <v>527</v>
      </c>
      <c r="G31" s="680" t="s">
        <v>368</v>
      </c>
    </row>
    <row r="32" spans="1:7" ht="20.100000000000001" customHeight="1" x14ac:dyDescent="0.2">
      <c r="A32" s="599"/>
      <c r="B32" s="245" t="s">
        <v>243</v>
      </c>
      <c r="C32" s="279">
        <v>130</v>
      </c>
      <c r="D32" s="279">
        <v>23</v>
      </c>
      <c r="E32" s="279">
        <v>157</v>
      </c>
      <c r="F32" s="271" t="s">
        <v>528</v>
      </c>
      <c r="G32" s="684"/>
    </row>
    <row r="33" spans="1:12" ht="20.100000000000001" customHeight="1" x14ac:dyDescent="0.2">
      <c r="A33" s="599"/>
      <c r="B33" s="245" t="s">
        <v>244</v>
      </c>
      <c r="C33" s="279">
        <v>227</v>
      </c>
      <c r="D33" s="279">
        <v>75</v>
      </c>
      <c r="E33" s="279">
        <v>263</v>
      </c>
      <c r="F33" s="271" t="s">
        <v>529</v>
      </c>
      <c r="G33" s="684"/>
      <c r="I33" s="78"/>
      <c r="J33" s="787"/>
      <c r="K33" s="787"/>
      <c r="L33" s="787"/>
    </row>
    <row r="34" spans="1:12" ht="20.100000000000001" customHeight="1" x14ac:dyDescent="0.2">
      <c r="A34" s="599"/>
      <c r="B34" s="245" t="s">
        <v>245</v>
      </c>
      <c r="C34" s="279">
        <v>208</v>
      </c>
      <c r="D34" s="279">
        <v>43</v>
      </c>
      <c r="E34" s="279">
        <v>318</v>
      </c>
      <c r="F34" s="271" t="s">
        <v>530</v>
      </c>
      <c r="G34" s="684"/>
    </row>
    <row r="35" spans="1:12" ht="20.100000000000001" customHeight="1" x14ac:dyDescent="0.2">
      <c r="A35" s="599"/>
      <c r="B35" s="245" t="s">
        <v>246</v>
      </c>
      <c r="C35" s="279">
        <v>20</v>
      </c>
      <c r="D35" s="279">
        <v>6</v>
      </c>
      <c r="E35" s="279">
        <v>32</v>
      </c>
      <c r="F35" s="271" t="s">
        <v>531</v>
      </c>
      <c r="G35" s="684"/>
    </row>
    <row r="36" spans="1:12" ht="20.100000000000001" customHeight="1" x14ac:dyDescent="0.2">
      <c r="A36" s="599"/>
      <c r="B36" s="245" t="s">
        <v>247</v>
      </c>
      <c r="C36" s="279">
        <v>101</v>
      </c>
      <c r="D36" s="279">
        <v>21</v>
      </c>
      <c r="E36" s="279">
        <v>117</v>
      </c>
      <c r="F36" s="271" t="s">
        <v>532</v>
      </c>
      <c r="G36" s="684"/>
    </row>
    <row r="37" spans="1:12" ht="20.100000000000001" customHeight="1" thickBot="1" x14ac:dyDescent="0.25">
      <c r="A37" s="599"/>
      <c r="B37" s="269" t="s">
        <v>248</v>
      </c>
      <c r="C37" s="280">
        <v>50</v>
      </c>
      <c r="D37" s="280">
        <v>21</v>
      </c>
      <c r="E37" s="280">
        <v>52</v>
      </c>
      <c r="F37" s="270" t="s">
        <v>533</v>
      </c>
      <c r="G37" s="684"/>
    </row>
    <row r="38" spans="1:12" ht="20.100000000000001" customHeight="1" thickTop="1" thickBot="1" x14ac:dyDescent="0.25">
      <c r="A38" s="267"/>
      <c r="B38" s="267" t="s">
        <v>9</v>
      </c>
      <c r="C38" s="281">
        <v>1576</v>
      </c>
      <c r="D38" s="281">
        <v>329</v>
      </c>
      <c r="E38" s="281">
        <v>1821</v>
      </c>
      <c r="F38" s="268" t="s">
        <v>142</v>
      </c>
      <c r="G38" s="268"/>
    </row>
    <row r="39" spans="1:12" ht="20.100000000000001" customHeight="1" thickTop="1" thickBot="1" x14ac:dyDescent="0.25">
      <c r="A39" s="288"/>
      <c r="B39" s="267" t="s">
        <v>809</v>
      </c>
      <c r="C39" s="281">
        <v>10659</v>
      </c>
      <c r="D39" s="281">
        <v>2828</v>
      </c>
      <c r="E39" s="281">
        <v>11230</v>
      </c>
      <c r="F39" s="267" t="s">
        <v>817</v>
      </c>
      <c r="G39" s="267"/>
    </row>
    <row r="40" spans="1:12" ht="25.5" customHeight="1" thickTop="1" x14ac:dyDescent="0.2">
      <c r="A40" s="689" t="s">
        <v>799</v>
      </c>
      <c r="B40" s="689"/>
      <c r="C40" s="689"/>
      <c r="D40" s="785" t="s">
        <v>818</v>
      </c>
      <c r="E40" s="785"/>
      <c r="F40" s="785"/>
      <c r="G40" s="785"/>
    </row>
    <row r="41" spans="1:12" x14ac:dyDescent="0.2">
      <c r="F41" s="8"/>
    </row>
  </sheetData>
  <mergeCells count="20">
    <mergeCell ref="J33:L33"/>
    <mergeCell ref="A6:A9"/>
    <mergeCell ref="A11:A15"/>
    <mergeCell ref="G6:G9"/>
    <mergeCell ref="G11:G15"/>
    <mergeCell ref="A17:A22"/>
    <mergeCell ref="G17:G22"/>
    <mergeCell ref="A24:A29"/>
    <mergeCell ref="G24:G29"/>
    <mergeCell ref="A31:A37"/>
    <mergeCell ref="G31:G37"/>
    <mergeCell ref="A40:C40"/>
    <mergeCell ref="D40:G40"/>
    <mergeCell ref="A1:G1"/>
    <mergeCell ref="A2:G2"/>
    <mergeCell ref="A4:A5"/>
    <mergeCell ref="B4:B5"/>
    <mergeCell ref="F4:F5"/>
    <mergeCell ref="G4:G5"/>
    <mergeCell ref="A3:B3"/>
  </mergeCells>
  <printOptions horizontalCentered="1"/>
  <pageMargins left="0.33" right="0.39" top="1.25" bottom="0.75" header="0.84" footer="0.34"/>
  <pageSetup paperSize="9" scale="75" orientation="portrait" r:id="rId1"/>
  <headerFooter>
    <oddFooter>&amp;C&amp;11   46</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N39"/>
  <sheetViews>
    <sheetView rightToLeft="1" topLeftCell="A4" workbookViewId="0">
      <selection activeCell="G12" sqref="G12"/>
    </sheetView>
  </sheetViews>
  <sheetFormatPr defaultColWidth="0" defaultRowHeight="12.75" x14ac:dyDescent="0.2"/>
  <cols>
    <col min="1" max="1" width="31.28515625" customWidth="1"/>
    <col min="2" max="2" width="22.5703125" customWidth="1"/>
    <col min="3" max="3" width="29.42578125" customWidth="1"/>
    <col min="4" max="4" width="23.7109375" customWidth="1"/>
    <col min="5" max="190" width="9.140625" customWidth="1"/>
    <col min="191" max="191" width="2" customWidth="1"/>
    <col min="192" max="223" width="9.140625" hidden="1" customWidth="1"/>
    <col min="224" max="224" width="7.5703125" hidden="1" customWidth="1"/>
    <col min="225" max="236" width="9.140625" hidden="1" customWidth="1"/>
    <col min="237" max="237" width="8.7109375" hidden="1" customWidth="1"/>
    <col min="238" max="243" width="9.140625" hidden="1" customWidth="1"/>
    <col min="244" max="248" width="2.85546875" hidden="1" customWidth="1"/>
    <col min="249" max="16384" width="9.140625" hidden="1"/>
  </cols>
  <sheetData>
    <row r="1" spans="1:10" ht="33" customHeight="1" x14ac:dyDescent="0.2">
      <c r="A1" s="531" t="s">
        <v>798</v>
      </c>
      <c r="B1" s="531"/>
      <c r="C1" s="531"/>
      <c r="D1" s="531"/>
    </row>
    <row r="2" spans="1:10" ht="27.75" customHeight="1" x14ac:dyDescent="0.2">
      <c r="A2" s="531" t="s">
        <v>736</v>
      </c>
      <c r="B2" s="531"/>
      <c r="C2" s="531"/>
      <c r="D2" s="531"/>
    </row>
    <row r="3" spans="1:10" ht="24.95" customHeight="1" x14ac:dyDescent="0.2">
      <c r="A3" s="242" t="s">
        <v>263</v>
      </c>
      <c r="B3" s="241"/>
      <c r="C3" s="241"/>
      <c r="D3" s="29" t="s">
        <v>250</v>
      </c>
    </row>
    <row r="4" spans="1:10" ht="35.1" customHeight="1" x14ac:dyDescent="0.2">
      <c r="A4" s="437" t="s">
        <v>814</v>
      </c>
      <c r="B4" s="356" t="s">
        <v>84</v>
      </c>
      <c r="C4" s="355" t="s">
        <v>86</v>
      </c>
      <c r="D4" s="357" t="s">
        <v>85</v>
      </c>
    </row>
    <row r="5" spans="1:10" ht="35.1" customHeight="1" x14ac:dyDescent="0.2">
      <c r="A5" s="440" t="s">
        <v>331</v>
      </c>
      <c r="B5" s="360" t="s">
        <v>332</v>
      </c>
      <c r="C5" s="359" t="s">
        <v>333</v>
      </c>
      <c r="D5" s="428" t="s">
        <v>334</v>
      </c>
    </row>
    <row r="6" spans="1:10" ht="35.1" customHeight="1" x14ac:dyDescent="0.2">
      <c r="A6" s="243">
        <v>2017</v>
      </c>
      <c r="B6" s="401">
        <v>8824</v>
      </c>
      <c r="C6" s="401">
        <v>2621</v>
      </c>
      <c r="D6" s="401">
        <v>9388</v>
      </c>
      <c r="I6" s="1"/>
      <c r="J6" s="1"/>
    </row>
    <row r="7" spans="1:10" s="229" customFormat="1" ht="35.1" customHeight="1" x14ac:dyDescent="0.2">
      <c r="A7" s="245">
        <v>2018</v>
      </c>
      <c r="B7" s="279">
        <v>9852</v>
      </c>
      <c r="C7" s="279">
        <v>2767</v>
      </c>
      <c r="D7" s="279">
        <v>10439</v>
      </c>
    </row>
    <row r="8" spans="1:10" ht="35.1" customHeight="1" x14ac:dyDescent="0.2">
      <c r="A8" s="243">
        <v>2019</v>
      </c>
      <c r="B8" s="401">
        <v>10753</v>
      </c>
      <c r="C8" s="401">
        <v>2636</v>
      </c>
      <c r="D8" s="401">
        <v>11651</v>
      </c>
      <c r="H8" s="531"/>
      <c r="I8" s="531"/>
      <c r="J8" s="531"/>
    </row>
    <row r="9" spans="1:10" s="133" customFormat="1" ht="35.1" customHeight="1" x14ac:dyDescent="0.2">
      <c r="A9" s="245">
        <v>2020</v>
      </c>
      <c r="B9" s="279">
        <v>8186</v>
      </c>
      <c r="C9" s="279">
        <v>2152</v>
      </c>
      <c r="D9" s="279">
        <v>8383</v>
      </c>
      <c r="H9" s="233"/>
      <c r="I9" s="233"/>
      <c r="J9" s="233"/>
    </row>
    <row r="10" spans="1:10" s="133" customFormat="1" ht="34.5" customHeight="1" thickBot="1" x14ac:dyDescent="0.25">
      <c r="A10" s="244">
        <v>2021</v>
      </c>
      <c r="B10" s="319">
        <v>10659</v>
      </c>
      <c r="C10" s="319">
        <v>2828</v>
      </c>
      <c r="D10" s="319">
        <v>11230</v>
      </c>
      <c r="H10" s="237"/>
      <c r="I10" s="237"/>
      <c r="J10" s="237"/>
    </row>
    <row r="11" spans="1:10" s="229" customFormat="1" ht="45" customHeight="1" thickTop="1" thickBot="1" x14ac:dyDescent="0.25">
      <c r="A11" s="246" t="s">
        <v>813</v>
      </c>
      <c r="B11" s="429">
        <v>30.2</v>
      </c>
      <c r="C11" s="429">
        <v>31.4</v>
      </c>
      <c r="D11" s="473">
        <v>34</v>
      </c>
    </row>
    <row r="12" spans="1:10" ht="27" customHeight="1" thickTop="1" x14ac:dyDescent="0.2">
      <c r="A12" s="475" t="s">
        <v>819</v>
      </c>
      <c r="B12" s="472"/>
      <c r="C12" s="532" t="s">
        <v>818</v>
      </c>
      <c r="D12" s="532"/>
    </row>
    <row r="13" spans="1:10" ht="21" customHeight="1" x14ac:dyDescent="0.2">
      <c r="A13" s="173"/>
      <c r="B13" s="173"/>
      <c r="C13" s="173"/>
      <c r="D13" s="173"/>
    </row>
    <row r="14" spans="1:10" ht="21" customHeight="1" x14ac:dyDescent="0.2">
      <c r="A14" s="173"/>
      <c r="B14" s="173"/>
      <c r="C14" s="173"/>
      <c r="D14" s="173"/>
      <c r="G14" s="132"/>
    </row>
    <row r="15" spans="1:10" ht="23.25" customHeight="1" x14ac:dyDescent="0.2">
      <c r="A15" s="185"/>
      <c r="B15" s="185"/>
      <c r="C15" s="185"/>
      <c r="D15" s="185"/>
    </row>
    <row r="16" spans="1:10" ht="27.75" customHeight="1" x14ac:dyDescent="0.2">
      <c r="A16" s="186"/>
      <c r="B16" s="530"/>
      <c r="C16" s="530"/>
      <c r="D16" s="187"/>
    </row>
    <row r="17" spans="1:4" ht="18.75" customHeight="1" x14ac:dyDescent="0.2">
      <c r="A17" s="60"/>
      <c r="B17" s="530"/>
      <c r="C17" s="530"/>
      <c r="D17" s="60"/>
    </row>
    <row r="18" spans="1:4" ht="20.25" customHeight="1" x14ac:dyDescent="0.2">
      <c r="A18" s="60"/>
      <c r="B18" s="530"/>
      <c r="C18" s="530"/>
      <c r="D18" s="60"/>
    </row>
    <row r="19" spans="1:4" ht="20.25" customHeight="1" x14ac:dyDescent="0.2">
      <c r="A19" s="186"/>
      <c r="B19" s="182"/>
      <c r="C19" s="182"/>
      <c r="D19" s="187"/>
    </row>
    <row r="20" spans="1:4" ht="15.75" x14ac:dyDescent="0.2">
      <c r="A20" s="182"/>
      <c r="B20" s="182"/>
      <c r="C20" s="182"/>
      <c r="D20" s="182"/>
    </row>
    <row r="21" spans="1:4" ht="15.75" x14ac:dyDescent="0.2">
      <c r="A21" s="182"/>
      <c r="B21" s="182"/>
      <c r="C21" s="182"/>
      <c r="D21" s="182"/>
    </row>
    <row r="22" spans="1:4" ht="15.75" x14ac:dyDescent="0.2">
      <c r="A22" s="182"/>
      <c r="B22" s="182"/>
      <c r="C22" s="182"/>
      <c r="D22" s="182"/>
    </row>
    <row r="23" spans="1:4" ht="15.75" x14ac:dyDescent="0.2">
      <c r="A23" s="182"/>
      <c r="B23" s="182"/>
      <c r="C23" s="182"/>
      <c r="D23" s="182"/>
    </row>
    <row r="24" spans="1:4" ht="15.75" x14ac:dyDescent="0.2">
      <c r="A24" s="182"/>
      <c r="B24" s="182"/>
      <c r="C24" s="182"/>
      <c r="D24" s="182"/>
    </row>
    <row r="25" spans="1:4" ht="18" customHeight="1" x14ac:dyDescent="0.2">
      <c r="A25" s="182"/>
      <c r="B25" s="182"/>
      <c r="C25" s="182"/>
      <c r="D25" s="182"/>
    </row>
    <row r="26" spans="1:4" ht="15.75" x14ac:dyDescent="0.2">
      <c r="A26" s="182"/>
      <c r="B26" s="182"/>
      <c r="C26" s="182"/>
      <c r="D26" s="182"/>
    </row>
    <row r="27" spans="1:4" ht="15.75" x14ac:dyDescent="0.2">
      <c r="A27" s="182"/>
      <c r="B27" s="182"/>
      <c r="C27" s="182"/>
      <c r="D27" s="182"/>
    </row>
    <row r="28" spans="1:4" ht="15.75" x14ac:dyDescent="0.2">
      <c r="A28" s="182"/>
      <c r="B28" s="182"/>
      <c r="C28" s="182"/>
      <c r="D28" s="182"/>
    </row>
    <row r="29" spans="1:4" ht="15.75" x14ac:dyDescent="0.2">
      <c r="A29" s="182"/>
      <c r="B29" s="182"/>
      <c r="C29" s="182"/>
      <c r="D29" s="182"/>
    </row>
    <row r="30" spans="1:4" ht="15.75" x14ac:dyDescent="0.2">
      <c r="A30" s="182"/>
      <c r="B30" s="182"/>
      <c r="C30" s="182"/>
      <c r="D30" s="182"/>
    </row>
    <row r="31" spans="1:4" ht="15.75" x14ac:dyDescent="0.2">
      <c r="A31" s="182"/>
      <c r="B31" s="182"/>
      <c r="C31" s="182"/>
      <c r="D31" s="182"/>
    </row>
    <row r="32" spans="1:4" ht="15.75" x14ac:dyDescent="0.2">
      <c r="A32" s="182"/>
      <c r="B32" s="182"/>
      <c r="C32" s="182"/>
      <c r="D32" s="182"/>
    </row>
    <row r="33" spans="1:4" ht="15.75" x14ac:dyDescent="0.2">
      <c r="A33" s="182"/>
      <c r="B33" s="182"/>
      <c r="C33" s="182"/>
      <c r="D33" s="182"/>
    </row>
    <row r="34" spans="1:4" ht="15.75" x14ac:dyDescent="0.2">
      <c r="A34" s="188"/>
      <c r="B34" s="182"/>
      <c r="C34" s="182"/>
      <c r="D34" s="182"/>
    </row>
    <row r="35" spans="1:4" ht="21.75" customHeight="1" x14ac:dyDescent="0.2">
      <c r="A35" s="185"/>
      <c r="B35" s="185"/>
      <c r="C35" s="185"/>
      <c r="D35" s="185"/>
    </row>
    <row r="36" spans="1:4" ht="26.25" customHeight="1" x14ac:dyDescent="0.2">
      <c r="A36" s="173"/>
      <c r="B36" s="173"/>
      <c r="C36" s="173"/>
      <c r="D36" s="173"/>
    </row>
    <row r="37" spans="1:4" ht="22.5" customHeight="1" x14ac:dyDescent="0.2">
      <c r="A37" s="173"/>
      <c r="B37" s="173"/>
      <c r="C37" s="173"/>
      <c r="D37" s="173"/>
    </row>
    <row r="38" spans="1:4" ht="54" customHeight="1" x14ac:dyDescent="0.2">
      <c r="A38" s="173"/>
      <c r="B38" s="173"/>
      <c r="C38" s="173"/>
      <c r="D38" s="173"/>
    </row>
    <row r="39" spans="1:4" ht="26.25" customHeight="1" x14ac:dyDescent="0.2">
      <c r="A39" s="132" t="s">
        <v>256</v>
      </c>
      <c r="B39" s="132"/>
      <c r="C39" s="132"/>
      <c r="D39" s="132"/>
    </row>
  </sheetData>
  <mergeCells count="7">
    <mergeCell ref="B18:C18"/>
    <mergeCell ref="A2:D2"/>
    <mergeCell ref="H8:J8"/>
    <mergeCell ref="A1:D1"/>
    <mergeCell ref="B16:C16"/>
    <mergeCell ref="B17:C17"/>
    <mergeCell ref="C12:D12"/>
  </mergeCells>
  <phoneticPr fontId="3" type="noConversion"/>
  <printOptions horizontalCentered="1"/>
  <pageMargins left="0.35" right="0.39" top="1.29" bottom="0.84" header="0.95" footer="0.47"/>
  <pageSetup paperSize="9" scale="80" orientation="portrait" verticalDpi="300" r:id="rId1"/>
  <headerFooter alignWithMargins="0">
    <oddFooter>&amp;C&amp;12 4</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
  <sheetViews>
    <sheetView workbookViewId="0">
      <selection activeCell="J24" sqref="J24"/>
    </sheetView>
  </sheetViews>
  <sheetFormatPr defaultRowHeight="12.75" x14ac:dyDescent="0.2"/>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rightToLeft="1" workbookViewId="0">
      <selection activeCell="F10" sqref="F10"/>
    </sheetView>
  </sheetViews>
  <sheetFormatPr defaultRowHeight="12.75" x14ac:dyDescent="0.2"/>
  <cols>
    <col min="1" max="1" width="18.7109375" customWidth="1"/>
    <col min="2" max="2" width="19" customWidth="1"/>
    <col min="3" max="3" width="19.7109375" customWidth="1"/>
    <col min="4" max="4" width="21.7109375" customWidth="1"/>
    <col min="5" max="5" width="18" customWidth="1"/>
    <col min="6" max="6" width="18.85546875" customWidth="1"/>
    <col min="7" max="7" width="22.140625" customWidth="1"/>
    <col min="8" max="8" width="13.5703125" style="133" customWidth="1"/>
    <col min="9" max="9" width="12.140625" style="133" customWidth="1"/>
    <col min="10" max="10" width="21" customWidth="1"/>
  </cols>
  <sheetData>
    <row r="1" spans="1:10" ht="23.25" customHeight="1" x14ac:dyDescent="0.2">
      <c r="A1" s="735" t="s">
        <v>596</v>
      </c>
      <c r="B1" s="735"/>
      <c r="C1" s="735"/>
      <c r="D1" s="735"/>
      <c r="E1" s="735"/>
      <c r="F1" s="735"/>
      <c r="G1" s="735"/>
      <c r="H1" s="735"/>
      <c r="I1" s="735"/>
      <c r="J1" s="735"/>
    </row>
    <row r="2" spans="1:10" s="133" customFormat="1" ht="23.25" customHeight="1" x14ac:dyDescent="0.2">
      <c r="A2" s="496"/>
      <c r="B2" s="496"/>
      <c r="C2" s="496"/>
      <c r="D2" s="496"/>
      <c r="E2" s="496"/>
      <c r="F2" s="496"/>
      <c r="G2" s="496"/>
      <c r="H2" s="496"/>
      <c r="I2" s="496"/>
      <c r="J2" s="496"/>
    </row>
    <row r="3" spans="1:10" ht="27" customHeight="1" thickBot="1" x14ac:dyDescent="0.25">
      <c r="A3" s="143" t="s">
        <v>592</v>
      </c>
      <c r="B3" s="144"/>
      <c r="C3" s="144"/>
      <c r="D3" s="144"/>
      <c r="E3" s="144"/>
      <c r="F3" s="144"/>
      <c r="G3" s="144"/>
      <c r="H3" s="144"/>
      <c r="I3" s="142"/>
      <c r="J3" s="136" t="s">
        <v>593</v>
      </c>
    </row>
    <row r="4" spans="1:10" s="133" customFormat="1" ht="27" customHeight="1" thickTop="1" thickBot="1" x14ac:dyDescent="0.25">
      <c r="A4" s="788" t="s">
        <v>14</v>
      </c>
      <c r="B4" s="794" t="s">
        <v>599</v>
      </c>
      <c r="C4" s="569"/>
      <c r="D4" s="569"/>
      <c r="E4" s="569"/>
      <c r="F4" s="569"/>
      <c r="G4" s="569"/>
      <c r="H4" s="795"/>
      <c r="I4" s="799" t="s">
        <v>9</v>
      </c>
      <c r="J4" s="791" t="s">
        <v>355</v>
      </c>
    </row>
    <row r="5" spans="1:10" s="133" customFormat="1" ht="27" customHeight="1" thickTop="1" x14ac:dyDescent="0.2">
      <c r="A5" s="789"/>
      <c r="B5" s="796" t="s">
        <v>600</v>
      </c>
      <c r="C5" s="797"/>
      <c r="D5" s="797"/>
      <c r="E5" s="797"/>
      <c r="F5" s="797"/>
      <c r="G5" s="797"/>
      <c r="H5" s="798"/>
      <c r="I5" s="800"/>
      <c r="J5" s="792"/>
    </row>
    <row r="6" spans="1:10" ht="31.5" customHeight="1" thickBot="1" x14ac:dyDescent="0.25">
      <c r="A6" s="789"/>
      <c r="B6" s="146" t="s">
        <v>598</v>
      </c>
      <c r="C6" s="146" t="s">
        <v>594</v>
      </c>
      <c r="D6" s="146" t="s">
        <v>595</v>
      </c>
      <c r="E6" s="146" t="s">
        <v>598</v>
      </c>
      <c r="F6" s="146" t="s">
        <v>594</v>
      </c>
      <c r="G6" s="146" t="s">
        <v>595</v>
      </c>
      <c r="H6" s="147" t="s">
        <v>42</v>
      </c>
      <c r="I6" s="800" t="s">
        <v>142</v>
      </c>
      <c r="J6" s="792"/>
    </row>
    <row r="7" spans="1:10" ht="30" customHeight="1" thickTop="1" thickBot="1" x14ac:dyDescent="0.25">
      <c r="A7" s="790"/>
      <c r="B7" s="140"/>
      <c r="C7" s="140"/>
      <c r="D7" s="140"/>
      <c r="E7" s="140"/>
      <c r="F7" s="140"/>
      <c r="G7" s="140"/>
      <c r="H7" s="150"/>
      <c r="I7" s="801"/>
      <c r="J7" s="793"/>
    </row>
    <row r="8" spans="1:10" ht="35.1" customHeight="1" thickTop="1" x14ac:dyDescent="0.2">
      <c r="A8" s="151" t="s">
        <v>0</v>
      </c>
      <c r="B8" s="141"/>
      <c r="C8" s="141"/>
      <c r="D8" s="141"/>
      <c r="E8" s="141"/>
      <c r="F8" s="141"/>
      <c r="G8" s="141"/>
      <c r="H8" s="141"/>
      <c r="I8" s="141"/>
      <c r="J8" s="145" t="s">
        <v>601</v>
      </c>
    </row>
    <row r="9" spans="1:10" s="133" customFormat="1" ht="35.1" customHeight="1" x14ac:dyDescent="0.2">
      <c r="A9" s="151" t="s">
        <v>16</v>
      </c>
      <c r="B9" s="1"/>
      <c r="C9" s="1"/>
      <c r="D9" s="1"/>
      <c r="E9" s="1"/>
      <c r="F9" s="1"/>
      <c r="G9" s="1"/>
      <c r="H9" s="1"/>
      <c r="I9" s="1"/>
      <c r="J9" s="149" t="s">
        <v>357</v>
      </c>
    </row>
    <row r="10" spans="1:10" ht="35.1" customHeight="1" x14ac:dyDescent="0.2">
      <c r="A10" s="151" t="s">
        <v>1</v>
      </c>
      <c r="B10" s="1"/>
      <c r="C10" s="1"/>
      <c r="D10" s="1"/>
      <c r="E10" s="1"/>
      <c r="F10" s="1"/>
      <c r="G10" s="1"/>
      <c r="H10" s="1"/>
      <c r="I10" s="1"/>
      <c r="J10" s="148" t="s">
        <v>436</v>
      </c>
    </row>
    <row r="11" spans="1:10" ht="35.1" customHeight="1" x14ac:dyDescent="0.2">
      <c r="A11" s="151" t="s">
        <v>591</v>
      </c>
      <c r="B11" s="1"/>
      <c r="C11" s="1"/>
      <c r="D11" s="1"/>
      <c r="E11" s="1"/>
      <c r="F11" s="1"/>
      <c r="G11" s="1"/>
      <c r="H11" s="1"/>
      <c r="I11" s="1"/>
      <c r="J11" s="148" t="s">
        <v>603</v>
      </c>
    </row>
    <row r="12" spans="1:10" s="133" customFormat="1" ht="35.1" customHeight="1" x14ac:dyDescent="0.2">
      <c r="A12" s="151" t="s">
        <v>65</v>
      </c>
      <c r="B12" s="1"/>
      <c r="C12" s="1"/>
      <c r="D12" s="1"/>
      <c r="E12" s="1"/>
      <c r="F12" s="1"/>
      <c r="G12" s="1"/>
      <c r="H12" s="1"/>
      <c r="I12" s="1"/>
      <c r="J12" s="148" t="s">
        <v>608</v>
      </c>
    </row>
    <row r="13" spans="1:10" ht="35.1" customHeight="1" x14ac:dyDescent="0.2">
      <c r="A13" s="151" t="s">
        <v>2</v>
      </c>
      <c r="B13" s="1"/>
      <c r="C13" s="1"/>
      <c r="D13" s="1"/>
      <c r="E13" s="1"/>
      <c r="F13" s="1"/>
      <c r="G13" s="1"/>
      <c r="H13" s="1"/>
      <c r="I13" s="1"/>
      <c r="J13" s="148" t="s">
        <v>602</v>
      </c>
    </row>
    <row r="14" spans="1:10" ht="35.1" customHeight="1" x14ac:dyDescent="0.2">
      <c r="A14" s="151" t="s">
        <v>35</v>
      </c>
      <c r="B14" s="1"/>
      <c r="C14" s="1"/>
      <c r="D14" s="1"/>
      <c r="E14" s="1"/>
      <c r="F14" s="1"/>
      <c r="G14" s="1"/>
      <c r="H14" s="1"/>
      <c r="I14" s="1"/>
      <c r="J14" s="148" t="s">
        <v>360</v>
      </c>
    </row>
    <row r="15" spans="1:10" ht="35.1" customHeight="1" x14ac:dyDescent="0.2">
      <c r="A15" s="151" t="s">
        <v>4</v>
      </c>
      <c r="B15" s="1"/>
      <c r="C15" s="1"/>
      <c r="D15" s="1"/>
      <c r="E15" s="1"/>
      <c r="F15" s="1"/>
      <c r="G15" s="1"/>
      <c r="H15" s="1"/>
      <c r="I15" s="1"/>
      <c r="J15" s="148" t="s">
        <v>361</v>
      </c>
    </row>
    <row r="16" spans="1:10" ht="35.1" customHeight="1" x14ac:dyDescent="0.2">
      <c r="A16" s="151" t="s">
        <v>543</v>
      </c>
      <c r="B16" s="1"/>
      <c r="C16" s="1"/>
      <c r="D16" s="1"/>
      <c r="E16" s="1"/>
      <c r="F16" s="1"/>
      <c r="G16" s="1"/>
      <c r="H16" s="1"/>
      <c r="I16" s="1"/>
      <c r="J16" s="148" t="s">
        <v>604</v>
      </c>
    </row>
    <row r="17" spans="1:10" ht="35.1" customHeight="1" x14ac:dyDescent="0.2">
      <c r="A17" s="151" t="s">
        <v>5</v>
      </c>
      <c r="B17" s="1"/>
      <c r="C17" s="1"/>
      <c r="D17" s="1"/>
      <c r="E17" s="1"/>
      <c r="F17" s="1"/>
      <c r="G17" s="1"/>
      <c r="H17" s="1"/>
      <c r="I17" s="1"/>
      <c r="J17" s="148" t="s">
        <v>605</v>
      </c>
    </row>
    <row r="18" spans="1:10" ht="35.1" customHeight="1" x14ac:dyDescent="0.2">
      <c r="A18" s="151" t="s">
        <v>12</v>
      </c>
      <c r="B18" s="1"/>
      <c r="C18" s="1"/>
      <c r="D18" s="1"/>
      <c r="E18" s="1"/>
      <c r="F18" s="1"/>
      <c r="G18" s="1"/>
      <c r="H18" s="1"/>
      <c r="I18" s="1"/>
      <c r="J18" s="148" t="s">
        <v>606</v>
      </c>
    </row>
    <row r="19" spans="1:10" ht="35.1" customHeight="1" x14ac:dyDescent="0.2">
      <c r="A19" s="151" t="s">
        <v>112</v>
      </c>
      <c r="B19" s="1"/>
      <c r="C19" s="1"/>
      <c r="D19" s="1"/>
      <c r="E19" s="1"/>
      <c r="F19" s="1"/>
      <c r="G19" s="1"/>
      <c r="H19" s="1"/>
      <c r="I19" s="1"/>
      <c r="J19" s="148" t="s">
        <v>607</v>
      </c>
    </row>
    <row r="20" spans="1:10" ht="35.1" customHeight="1" x14ac:dyDescent="0.2">
      <c r="A20" s="151" t="s">
        <v>6</v>
      </c>
      <c r="B20" s="1"/>
      <c r="C20" s="1"/>
      <c r="D20" s="1"/>
      <c r="E20" s="1"/>
      <c r="F20" s="1"/>
      <c r="G20" s="1"/>
      <c r="H20" s="1"/>
      <c r="I20" s="1"/>
      <c r="J20" s="148" t="s">
        <v>366</v>
      </c>
    </row>
    <row r="21" spans="1:10" ht="35.1" customHeight="1" x14ac:dyDescent="0.2">
      <c r="A21" s="151" t="s">
        <v>7</v>
      </c>
      <c r="B21" s="1"/>
      <c r="C21" s="1"/>
      <c r="D21" s="1"/>
      <c r="E21" s="1"/>
      <c r="F21" s="1"/>
      <c r="G21" s="1"/>
      <c r="H21" s="1"/>
      <c r="I21" s="1"/>
      <c r="J21" s="148" t="s">
        <v>367</v>
      </c>
    </row>
    <row r="22" spans="1:10" ht="35.1" customHeight="1" thickBot="1" x14ac:dyDescent="0.25">
      <c r="A22" s="151" t="s">
        <v>8</v>
      </c>
      <c r="B22" s="1"/>
      <c r="C22" s="1"/>
      <c r="D22" s="1"/>
      <c r="E22" s="1"/>
      <c r="F22" s="1"/>
      <c r="G22" s="1"/>
      <c r="H22" s="1"/>
      <c r="I22" s="1"/>
      <c r="J22" s="148" t="s">
        <v>368</v>
      </c>
    </row>
    <row r="23" spans="1:10" ht="35.25" customHeight="1" thickTop="1" thickBot="1" x14ac:dyDescent="0.25">
      <c r="A23" s="152" t="s">
        <v>9</v>
      </c>
      <c r="B23" s="135"/>
      <c r="C23" s="135"/>
      <c r="D23" s="135"/>
      <c r="E23" s="135"/>
      <c r="F23" s="135"/>
      <c r="G23" s="135"/>
      <c r="H23" s="135"/>
      <c r="I23" s="135"/>
      <c r="J23" s="96" t="s">
        <v>142</v>
      </c>
    </row>
    <row r="24" spans="1:10" ht="13.5" thickTop="1" x14ac:dyDescent="0.2"/>
  </sheetData>
  <mergeCells count="8">
    <mergeCell ref="A1:J1"/>
    <mergeCell ref="A2:J2"/>
    <mergeCell ref="A4:A7"/>
    <mergeCell ref="J4:J7"/>
    <mergeCell ref="B4:H4"/>
    <mergeCell ref="B5:H5"/>
    <mergeCell ref="I4:I5"/>
    <mergeCell ref="I6:I7"/>
  </mergeCells>
  <pageMargins left="0.28000000000000003" right="0.32" top="0.33" bottom="0.37" header="0.22" footer="0.2"/>
  <pageSetup paperSize="9" scale="77"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22"/>
  <sheetViews>
    <sheetView rightToLeft="1" view="pageBreakPreview" topLeftCell="A10" zoomScaleSheetLayoutView="100" workbookViewId="0">
      <selection sqref="A1:F12"/>
    </sheetView>
  </sheetViews>
  <sheetFormatPr defaultRowHeight="12" x14ac:dyDescent="0.2"/>
  <cols>
    <col min="1" max="1" width="29.42578125" style="23" customWidth="1"/>
    <col min="2" max="2" width="33.85546875" style="23" customWidth="1"/>
    <col min="3" max="3" width="34.140625" style="23" customWidth="1"/>
    <col min="4" max="4" width="33.5703125" style="23" customWidth="1"/>
    <col min="5" max="5" width="23.28515625" style="23" customWidth="1"/>
    <col min="6" max="6" width="30.140625" style="23" customWidth="1"/>
    <col min="7" max="16384" width="9.140625" style="23"/>
  </cols>
  <sheetData>
    <row r="1" spans="1:8" ht="24.95" customHeight="1" x14ac:dyDescent="0.2">
      <c r="A1" s="539" t="s">
        <v>587</v>
      </c>
      <c r="B1" s="539"/>
      <c r="C1" s="539"/>
      <c r="D1" s="539"/>
      <c r="E1" s="539"/>
      <c r="F1" s="539"/>
    </row>
    <row r="2" spans="1:8" ht="24.95" customHeight="1" x14ac:dyDescent="0.2">
      <c r="A2" s="539" t="s">
        <v>588</v>
      </c>
      <c r="B2" s="539"/>
      <c r="C2" s="539"/>
      <c r="D2" s="539"/>
      <c r="E2" s="539"/>
      <c r="F2" s="539"/>
    </row>
    <row r="3" spans="1:8" ht="24.95" customHeight="1" thickBot="1" x14ac:dyDescent="0.25">
      <c r="A3" s="540" t="s">
        <v>249</v>
      </c>
      <c r="B3" s="540"/>
      <c r="C3" s="72"/>
      <c r="D3" s="73"/>
      <c r="E3" s="73"/>
      <c r="F3" s="73" t="s">
        <v>299</v>
      </c>
    </row>
    <row r="4" spans="1:8" ht="39.950000000000003" customHeight="1" thickTop="1" thickBot="1" x14ac:dyDescent="0.3">
      <c r="A4" s="541" t="s">
        <v>30</v>
      </c>
      <c r="B4" s="137"/>
      <c r="C4" s="138" t="s">
        <v>330</v>
      </c>
      <c r="D4" s="177"/>
      <c r="E4" s="534" t="s">
        <v>115</v>
      </c>
      <c r="F4" s="544" t="s">
        <v>329</v>
      </c>
    </row>
    <row r="5" spans="1:8" ht="39.950000000000003" customHeight="1" thickBot="1" x14ac:dyDescent="0.25">
      <c r="A5" s="542"/>
      <c r="B5" s="547" t="s">
        <v>434</v>
      </c>
      <c r="C5" s="548"/>
      <c r="D5" s="548"/>
      <c r="E5" s="535"/>
      <c r="F5" s="545"/>
    </row>
    <row r="6" spans="1:8" ht="39.950000000000003" customHeight="1" thickTop="1" x14ac:dyDescent="0.25">
      <c r="A6" s="542"/>
      <c r="B6" s="178" t="s">
        <v>116</v>
      </c>
      <c r="C6" s="139" t="s">
        <v>117</v>
      </c>
      <c r="D6" s="139" t="s">
        <v>93</v>
      </c>
      <c r="E6" s="536" t="s">
        <v>615</v>
      </c>
      <c r="F6" s="545"/>
    </row>
    <row r="7" spans="1:8" ht="39.950000000000003" customHeight="1" thickBot="1" x14ac:dyDescent="0.25">
      <c r="A7" s="543"/>
      <c r="B7" s="154" t="s">
        <v>325</v>
      </c>
      <c r="C7" s="153" t="s">
        <v>326</v>
      </c>
      <c r="D7" s="153" t="s">
        <v>327</v>
      </c>
      <c r="E7" s="537"/>
      <c r="F7" s="546"/>
    </row>
    <row r="8" spans="1:8" ht="89.25" customHeight="1" thickTop="1" x14ac:dyDescent="0.2">
      <c r="A8" s="159" t="s">
        <v>22</v>
      </c>
      <c r="B8" s="174">
        <v>1021</v>
      </c>
      <c r="C8" s="174">
        <v>4050</v>
      </c>
      <c r="D8" s="158">
        <f>SUM(B8:C8)</f>
        <v>5071</v>
      </c>
      <c r="E8" s="179">
        <v>51.5</v>
      </c>
      <c r="F8" s="162" t="s">
        <v>322</v>
      </c>
      <c r="H8" s="7"/>
    </row>
    <row r="9" spans="1:8" ht="90.75" customHeight="1" x14ac:dyDescent="0.2">
      <c r="A9" s="160" t="s">
        <v>265</v>
      </c>
      <c r="B9" s="155">
        <v>396</v>
      </c>
      <c r="C9" s="155">
        <v>571</v>
      </c>
      <c r="D9" s="155">
        <f>SUM(B9:C9)</f>
        <v>967</v>
      </c>
      <c r="E9" s="180">
        <v>9.8000000000000007</v>
      </c>
      <c r="F9" s="156" t="s">
        <v>323</v>
      </c>
    </row>
    <row r="10" spans="1:8" ht="92.25" customHeight="1" x14ac:dyDescent="0.2">
      <c r="A10" s="161" t="s">
        <v>23</v>
      </c>
      <c r="B10" s="175">
        <v>1045</v>
      </c>
      <c r="C10" s="175">
        <v>2503</v>
      </c>
      <c r="D10" s="175">
        <f>SUM(B10:C10)</f>
        <v>3548</v>
      </c>
      <c r="E10" s="181">
        <v>36</v>
      </c>
      <c r="F10" s="157" t="s">
        <v>324</v>
      </c>
    </row>
    <row r="11" spans="1:8" ht="84.75" customHeight="1" thickBot="1" x14ac:dyDescent="0.25">
      <c r="A11" s="160" t="s">
        <v>118</v>
      </c>
      <c r="B11" s="155">
        <v>1</v>
      </c>
      <c r="C11" s="155">
        <v>265</v>
      </c>
      <c r="D11" s="155">
        <f>SUM(B11:C11)</f>
        <v>266</v>
      </c>
      <c r="E11" s="180">
        <v>2.7</v>
      </c>
      <c r="F11" s="156" t="s">
        <v>146</v>
      </c>
    </row>
    <row r="12" spans="1:8" ht="94.5" customHeight="1" thickTop="1" thickBot="1" x14ac:dyDescent="0.25">
      <c r="A12" s="163" t="s">
        <v>93</v>
      </c>
      <c r="B12" s="164">
        <f>SUM(B8:B11)</f>
        <v>2463</v>
      </c>
      <c r="C12" s="165">
        <f>SUM(C8:C11)</f>
        <v>7389</v>
      </c>
      <c r="D12" s="164">
        <f>SUM(B12:C12)</f>
        <v>9852</v>
      </c>
      <c r="E12" s="164">
        <f>SUM(E8:E11)</f>
        <v>100</v>
      </c>
      <c r="F12" s="166" t="s">
        <v>142</v>
      </c>
    </row>
    <row r="13" spans="1:8" ht="28.5" customHeight="1" thickTop="1" x14ac:dyDescent="0.2">
      <c r="A13" s="24"/>
      <c r="B13" s="24"/>
      <c r="C13" s="24"/>
      <c r="D13" s="24"/>
      <c r="E13" s="24"/>
      <c r="F13" s="24"/>
    </row>
    <row r="14" spans="1:8" x14ac:dyDescent="0.2">
      <c r="A14" s="24"/>
      <c r="B14" s="24"/>
      <c r="C14" s="24"/>
      <c r="D14" s="24"/>
      <c r="E14" s="24"/>
      <c r="F14" s="24"/>
    </row>
    <row r="15" spans="1:8" ht="11.25" customHeight="1" x14ac:dyDescent="0.2">
      <c r="A15" s="24"/>
      <c r="B15" s="24"/>
      <c r="C15" s="24"/>
      <c r="D15" s="24"/>
      <c r="E15" s="24"/>
      <c r="F15" s="24"/>
    </row>
    <row r="16" spans="1:8" x14ac:dyDescent="0.2">
      <c r="A16" s="25"/>
      <c r="B16" s="25"/>
      <c r="C16" s="25"/>
      <c r="D16" s="25"/>
      <c r="E16" s="25"/>
      <c r="F16" s="25"/>
    </row>
    <row r="19" spans="1:6" ht="20.100000000000001" customHeight="1" x14ac:dyDescent="0.2">
      <c r="A19" s="533" t="s">
        <v>442</v>
      </c>
      <c r="B19" s="533"/>
      <c r="C19" s="533"/>
      <c r="D19" s="533"/>
      <c r="E19" s="533"/>
      <c r="F19" s="533"/>
    </row>
    <row r="20" spans="1:6" ht="20.100000000000001" customHeight="1" x14ac:dyDescent="0.2">
      <c r="A20" s="516" t="s">
        <v>441</v>
      </c>
      <c r="B20" s="516"/>
      <c r="C20" s="516"/>
      <c r="D20" s="516"/>
      <c r="E20" s="516"/>
      <c r="F20" s="516"/>
    </row>
    <row r="22" spans="1:6" ht="24" customHeight="1" x14ac:dyDescent="0.2">
      <c r="A22" s="538" t="s">
        <v>645</v>
      </c>
      <c r="B22" s="538"/>
      <c r="C22" s="538"/>
      <c r="D22" s="538"/>
      <c r="E22" s="538"/>
      <c r="F22" s="538"/>
    </row>
  </sheetData>
  <mergeCells count="11">
    <mergeCell ref="A1:F1"/>
    <mergeCell ref="A2:F2"/>
    <mergeCell ref="A3:B3"/>
    <mergeCell ref="A4:A7"/>
    <mergeCell ref="F4:F7"/>
    <mergeCell ref="B5:D5"/>
    <mergeCell ref="A19:F19"/>
    <mergeCell ref="A20:F20"/>
    <mergeCell ref="E4:E5"/>
    <mergeCell ref="E6:E7"/>
    <mergeCell ref="A22:F22"/>
  </mergeCells>
  <printOptions horizontalCentered="1"/>
  <pageMargins left="0.39" right="0.4" top="1.17" bottom="0.52" header="0.98" footer="0.28999999999999998"/>
  <pageSetup paperSize="9" scale="66" orientation="landscape" verticalDpi="1200" r:id="rId1"/>
  <headerFooter>
    <oddFooter>&amp;C&amp;11 &amp;"Arial,غامق"&amp;14 &amp;16 5</oddFooter>
  </headerFooter>
  <rowBreaks count="1" manualBreakCount="1">
    <brk id="12"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G34"/>
  <sheetViews>
    <sheetView rightToLeft="1" view="pageBreakPreview" zoomScale="60" workbookViewId="0">
      <selection sqref="A1:G33"/>
    </sheetView>
  </sheetViews>
  <sheetFormatPr defaultRowHeight="12.75" x14ac:dyDescent="0.2"/>
  <cols>
    <col min="1" max="1" width="22.140625" customWidth="1"/>
    <col min="2" max="2" width="22" customWidth="1"/>
    <col min="3" max="3" width="21" customWidth="1"/>
    <col min="4" max="4" width="21.85546875" customWidth="1"/>
    <col min="5" max="6" width="21.42578125" customWidth="1"/>
    <col min="7" max="7" width="20.140625" customWidth="1"/>
  </cols>
  <sheetData>
    <row r="1" spans="1:7" ht="21.95" customHeight="1" x14ac:dyDescent="0.2">
      <c r="A1" s="549" t="s">
        <v>575</v>
      </c>
      <c r="B1" s="549"/>
      <c r="C1" s="549"/>
      <c r="D1" s="549"/>
      <c r="E1" s="549"/>
      <c r="F1" s="549"/>
      <c r="G1" s="549"/>
    </row>
    <row r="2" spans="1:7" ht="21.95" customHeight="1" x14ac:dyDescent="0.2">
      <c r="A2" s="549" t="s">
        <v>576</v>
      </c>
      <c r="B2" s="549"/>
      <c r="C2" s="549"/>
      <c r="D2" s="549"/>
      <c r="E2" s="549"/>
      <c r="F2" s="549"/>
      <c r="G2" s="549"/>
    </row>
    <row r="3" spans="1:7" ht="19.5" thickBot="1" x14ac:dyDescent="0.25">
      <c r="A3" s="120" t="s">
        <v>578</v>
      </c>
      <c r="B3" s="59"/>
      <c r="C3" s="59"/>
      <c r="D3" s="59"/>
      <c r="E3" s="59"/>
      <c r="F3" s="59"/>
      <c r="G3" s="59" t="s">
        <v>446</v>
      </c>
    </row>
    <row r="4" spans="1:7" ht="39.950000000000003" customHeight="1" thickTop="1" x14ac:dyDescent="0.2">
      <c r="A4" s="550" t="s">
        <v>563</v>
      </c>
      <c r="B4" s="552" t="s">
        <v>564</v>
      </c>
      <c r="C4" s="553"/>
      <c r="D4" s="554" t="s">
        <v>266</v>
      </c>
      <c r="E4" s="555"/>
      <c r="F4" s="552" t="s">
        <v>565</v>
      </c>
      <c r="G4" s="556"/>
    </row>
    <row r="5" spans="1:7" ht="39.950000000000003" customHeight="1" thickBot="1" x14ac:dyDescent="0.25">
      <c r="A5" s="551"/>
      <c r="B5" s="557" t="s">
        <v>316</v>
      </c>
      <c r="C5" s="558"/>
      <c r="D5" s="557" t="s">
        <v>317</v>
      </c>
      <c r="E5" s="558"/>
      <c r="F5" s="559" t="s">
        <v>318</v>
      </c>
      <c r="G5" s="559"/>
    </row>
    <row r="6" spans="1:7" ht="35.1" customHeight="1" thickTop="1" x14ac:dyDescent="0.3">
      <c r="A6" s="560" t="s">
        <v>344</v>
      </c>
      <c r="B6" s="125" t="s">
        <v>566</v>
      </c>
      <c r="C6" s="126" t="s">
        <v>567</v>
      </c>
      <c r="D6" s="125" t="s">
        <v>581</v>
      </c>
      <c r="E6" s="126" t="s">
        <v>568</v>
      </c>
      <c r="F6" s="129" t="s">
        <v>569</v>
      </c>
      <c r="G6" s="131" t="s">
        <v>568</v>
      </c>
    </row>
    <row r="7" spans="1:7" ht="35.1" customHeight="1" thickBot="1" x14ac:dyDescent="0.25">
      <c r="A7" s="561"/>
      <c r="B7" s="127" t="s">
        <v>354</v>
      </c>
      <c r="C7" s="128" t="s">
        <v>570</v>
      </c>
      <c r="D7" s="127" t="s">
        <v>571</v>
      </c>
      <c r="E7" s="128" t="s">
        <v>570</v>
      </c>
      <c r="F7" s="130" t="s">
        <v>572</v>
      </c>
      <c r="G7" s="123" t="s">
        <v>570</v>
      </c>
    </row>
    <row r="8" spans="1:7" ht="11.1" customHeight="1" thickTop="1" x14ac:dyDescent="0.2">
      <c r="A8" s="562" t="s">
        <v>22</v>
      </c>
      <c r="B8" s="549" t="s">
        <v>17</v>
      </c>
      <c r="C8" s="563">
        <v>1697</v>
      </c>
      <c r="D8" s="549" t="s">
        <v>66</v>
      </c>
      <c r="E8" s="568">
        <v>943</v>
      </c>
      <c r="F8" s="549" t="s">
        <v>37</v>
      </c>
      <c r="G8" s="569">
        <v>725</v>
      </c>
    </row>
    <row r="9" spans="1:7" ht="11.1" customHeight="1" x14ac:dyDescent="0.2">
      <c r="A9" s="562"/>
      <c r="B9" s="549"/>
      <c r="C9" s="564"/>
      <c r="D9" s="549"/>
      <c r="E9" s="549"/>
      <c r="F9" s="549"/>
      <c r="G9" s="570"/>
    </row>
    <row r="10" spans="1:7" ht="11.1" customHeight="1" x14ac:dyDescent="0.2">
      <c r="A10" s="562"/>
      <c r="B10" s="549"/>
      <c r="C10" s="564"/>
      <c r="D10" s="549"/>
      <c r="E10" s="549"/>
      <c r="F10" s="571" t="s">
        <v>143</v>
      </c>
      <c r="G10" s="570"/>
    </row>
    <row r="11" spans="1:7" ht="11.1" customHeight="1" thickBot="1" x14ac:dyDescent="0.25">
      <c r="A11" s="549" t="s">
        <v>322</v>
      </c>
      <c r="B11" s="549" t="s">
        <v>338</v>
      </c>
      <c r="C11" s="564"/>
      <c r="D11" s="549" t="s">
        <v>339</v>
      </c>
      <c r="E11" s="549"/>
      <c r="F11" s="572"/>
      <c r="G11" s="570"/>
    </row>
    <row r="12" spans="1:7" ht="11.1" customHeight="1" x14ac:dyDescent="0.2">
      <c r="A12" s="549"/>
      <c r="B12" s="549"/>
      <c r="C12" s="564"/>
      <c r="D12" s="549"/>
      <c r="E12" s="549"/>
      <c r="F12" s="549" t="s">
        <v>573</v>
      </c>
      <c r="G12" s="567">
        <v>1154</v>
      </c>
    </row>
    <row r="13" spans="1:7" ht="11.1" customHeight="1" x14ac:dyDescent="0.2">
      <c r="A13" s="566"/>
      <c r="B13" s="566"/>
      <c r="C13" s="565"/>
      <c r="D13" s="566"/>
      <c r="E13" s="566"/>
      <c r="F13" s="549"/>
      <c r="G13" s="567"/>
    </row>
    <row r="14" spans="1:7" ht="11.1" customHeight="1" x14ac:dyDescent="0.2">
      <c r="A14" s="574" t="s">
        <v>265</v>
      </c>
      <c r="B14" s="574" t="s">
        <v>18</v>
      </c>
      <c r="C14" s="575">
        <v>4695</v>
      </c>
      <c r="D14" s="574" t="s">
        <v>67</v>
      </c>
      <c r="E14" s="575">
        <v>1243</v>
      </c>
      <c r="F14" s="571" t="s">
        <v>144</v>
      </c>
      <c r="G14" s="567"/>
    </row>
    <row r="15" spans="1:7" ht="11.1" customHeight="1" thickBot="1" x14ac:dyDescent="0.25">
      <c r="A15" s="549"/>
      <c r="B15" s="549"/>
      <c r="C15" s="564"/>
      <c r="D15" s="549"/>
      <c r="E15" s="564"/>
      <c r="F15" s="572"/>
      <c r="G15" s="567"/>
    </row>
    <row r="16" spans="1:7" ht="11.1" customHeight="1" x14ac:dyDescent="0.2">
      <c r="A16" s="549"/>
      <c r="B16" s="549"/>
      <c r="C16" s="564"/>
      <c r="D16" s="549"/>
      <c r="E16" s="564"/>
      <c r="F16" s="549" t="s">
        <v>39</v>
      </c>
      <c r="G16" s="573">
        <v>6254</v>
      </c>
    </row>
    <row r="17" spans="1:7" ht="11.1" customHeight="1" x14ac:dyDescent="0.2">
      <c r="A17" s="549" t="s">
        <v>345</v>
      </c>
      <c r="B17" s="549" t="s">
        <v>337</v>
      </c>
      <c r="C17" s="564"/>
      <c r="D17" s="549" t="s">
        <v>340</v>
      </c>
      <c r="E17" s="564"/>
      <c r="F17" s="549"/>
      <c r="G17" s="567"/>
    </row>
    <row r="18" spans="1:7" ht="11.1" customHeight="1" x14ac:dyDescent="0.2">
      <c r="A18" s="549"/>
      <c r="B18" s="549"/>
      <c r="C18" s="564"/>
      <c r="D18" s="549"/>
      <c r="E18" s="564"/>
      <c r="F18" s="571" t="s">
        <v>145</v>
      </c>
      <c r="G18" s="567"/>
    </row>
    <row r="19" spans="1:7" ht="11.1" customHeight="1" thickBot="1" x14ac:dyDescent="0.25">
      <c r="A19" s="566"/>
      <c r="B19" s="566"/>
      <c r="C19" s="565"/>
      <c r="D19" s="566"/>
      <c r="E19" s="565"/>
      <c r="F19" s="572"/>
      <c r="G19" s="567"/>
    </row>
    <row r="20" spans="1:7" ht="11.1" customHeight="1" x14ac:dyDescent="0.2">
      <c r="A20" s="574" t="s">
        <v>23</v>
      </c>
      <c r="B20" s="574" t="s">
        <v>19</v>
      </c>
      <c r="C20" s="575">
        <v>1779</v>
      </c>
      <c r="D20" s="574" t="s">
        <v>68</v>
      </c>
      <c r="E20" s="575">
        <v>5219</v>
      </c>
      <c r="F20" s="549" t="s">
        <v>40</v>
      </c>
      <c r="G20" s="567">
        <v>346</v>
      </c>
    </row>
    <row r="21" spans="1:7" ht="11.1" customHeight="1" x14ac:dyDescent="0.2">
      <c r="A21" s="549"/>
      <c r="B21" s="549"/>
      <c r="C21" s="564"/>
      <c r="D21" s="549"/>
      <c r="E21" s="564"/>
      <c r="F21" s="549"/>
      <c r="G21" s="567"/>
    </row>
    <row r="22" spans="1:7" ht="11.1" customHeight="1" x14ac:dyDescent="0.2">
      <c r="A22" s="549"/>
      <c r="B22" s="549"/>
      <c r="C22" s="564"/>
      <c r="D22" s="549"/>
      <c r="E22" s="564"/>
      <c r="F22" s="571" t="s">
        <v>574</v>
      </c>
      <c r="G22" s="567"/>
    </row>
    <row r="23" spans="1:7" ht="11.1" customHeight="1" thickBot="1" x14ac:dyDescent="0.25">
      <c r="A23" s="549" t="s">
        <v>346</v>
      </c>
      <c r="B23" s="549" t="s">
        <v>356</v>
      </c>
      <c r="C23" s="564"/>
      <c r="D23" s="549" t="s">
        <v>341</v>
      </c>
      <c r="E23" s="564"/>
      <c r="F23" s="572"/>
      <c r="G23" s="567"/>
    </row>
    <row r="24" spans="1:7" ht="11.1" customHeight="1" x14ac:dyDescent="0.2">
      <c r="A24" s="549"/>
      <c r="B24" s="549"/>
      <c r="C24" s="564"/>
      <c r="D24" s="549"/>
      <c r="E24" s="564"/>
      <c r="F24" s="549" t="s">
        <v>41</v>
      </c>
      <c r="G24" s="567">
        <v>156</v>
      </c>
    </row>
    <row r="25" spans="1:7" ht="11.1" customHeight="1" x14ac:dyDescent="0.2">
      <c r="A25" s="566"/>
      <c r="B25" s="566"/>
      <c r="C25" s="565"/>
      <c r="D25" s="566"/>
      <c r="E25" s="565"/>
      <c r="F25" s="549"/>
      <c r="G25" s="567"/>
    </row>
    <row r="26" spans="1:7" ht="11.1" customHeight="1" x14ac:dyDescent="0.2">
      <c r="A26" s="580" t="s">
        <v>118</v>
      </c>
      <c r="B26" s="580" t="s">
        <v>20</v>
      </c>
      <c r="C26" s="583">
        <v>653</v>
      </c>
      <c r="D26" s="580" t="s">
        <v>69</v>
      </c>
      <c r="E26" s="589">
        <v>1419</v>
      </c>
      <c r="F26" s="571" t="s">
        <v>147</v>
      </c>
      <c r="G26" s="567"/>
    </row>
    <row r="27" spans="1:7" ht="11.1" customHeight="1" thickBot="1" x14ac:dyDescent="0.25">
      <c r="A27" s="581"/>
      <c r="B27" s="581"/>
      <c r="C27" s="584"/>
      <c r="D27" s="581"/>
      <c r="E27" s="576"/>
      <c r="F27" s="572"/>
      <c r="G27" s="567"/>
    </row>
    <row r="28" spans="1:7" ht="11.1" customHeight="1" x14ac:dyDescent="0.2">
      <c r="A28" s="581"/>
      <c r="B28" s="582"/>
      <c r="C28" s="584"/>
      <c r="D28" s="582"/>
      <c r="E28" s="576"/>
      <c r="F28" s="549" t="s">
        <v>118</v>
      </c>
      <c r="G28" s="590">
        <v>189</v>
      </c>
    </row>
    <row r="29" spans="1:7" ht="11.1" customHeight="1" x14ac:dyDescent="0.2">
      <c r="A29" s="576" t="s">
        <v>146</v>
      </c>
      <c r="B29" s="578" t="s">
        <v>336</v>
      </c>
      <c r="C29" s="584"/>
      <c r="D29" s="578" t="s">
        <v>342</v>
      </c>
      <c r="E29" s="576"/>
      <c r="F29" s="549"/>
      <c r="G29" s="590"/>
    </row>
    <row r="30" spans="1:7" ht="11.1" customHeight="1" x14ac:dyDescent="0.2">
      <c r="A30" s="576"/>
      <c r="B30" s="576"/>
      <c r="C30" s="584"/>
      <c r="D30" s="576"/>
      <c r="E30" s="576"/>
      <c r="F30" s="571" t="s">
        <v>146</v>
      </c>
      <c r="G30" s="590"/>
    </row>
    <row r="31" spans="1:7" ht="11.1" customHeight="1" thickBot="1" x14ac:dyDescent="0.25">
      <c r="A31" s="577"/>
      <c r="B31" s="577"/>
      <c r="C31" s="585"/>
      <c r="D31" s="577"/>
      <c r="E31" s="577"/>
      <c r="F31" s="579"/>
      <c r="G31" s="591"/>
    </row>
    <row r="32" spans="1:7" ht="24.75" customHeight="1" thickTop="1" x14ac:dyDescent="0.2">
      <c r="A32" s="115" t="s">
        <v>93</v>
      </c>
      <c r="B32" s="115"/>
      <c r="C32" s="586">
        <v>8824</v>
      </c>
      <c r="D32" s="115"/>
      <c r="E32" s="586">
        <v>8824</v>
      </c>
      <c r="F32" s="118"/>
      <c r="G32" s="586">
        <v>8824</v>
      </c>
    </row>
    <row r="33" spans="1:7" ht="25.5" customHeight="1" thickBot="1" x14ac:dyDescent="0.25">
      <c r="A33" s="116" t="s">
        <v>142</v>
      </c>
      <c r="B33" s="116"/>
      <c r="C33" s="587"/>
      <c r="D33" s="116"/>
      <c r="E33" s="588"/>
      <c r="F33" s="116"/>
      <c r="G33" s="588"/>
    </row>
    <row r="34" spans="1:7" ht="13.5" thickTop="1" x14ac:dyDescent="0.2"/>
  </sheetData>
  <mergeCells count="63">
    <mergeCell ref="C32:C33"/>
    <mergeCell ref="E32:E33"/>
    <mergeCell ref="G32:G33"/>
    <mergeCell ref="D26:D28"/>
    <mergeCell ref="E26:E31"/>
    <mergeCell ref="F26:F27"/>
    <mergeCell ref="F28:F29"/>
    <mergeCell ref="G28:G31"/>
    <mergeCell ref="A29:A31"/>
    <mergeCell ref="B29:B31"/>
    <mergeCell ref="D29:D31"/>
    <mergeCell ref="F30:F31"/>
    <mergeCell ref="A26:A28"/>
    <mergeCell ref="B26:B28"/>
    <mergeCell ref="C26:C31"/>
    <mergeCell ref="F24:F25"/>
    <mergeCell ref="G24:G27"/>
    <mergeCell ref="D20:D22"/>
    <mergeCell ref="E20:E25"/>
    <mergeCell ref="F20:F21"/>
    <mergeCell ref="G20:G23"/>
    <mergeCell ref="F22:F23"/>
    <mergeCell ref="A20:A22"/>
    <mergeCell ref="B20:B22"/>
    <mergeCell ref="C20:C25"/>
    <mergeCell ref="D14:D16"/>
    <mergeCell ref="E14:E19"/>
    <mergeCell ref="A23:A25"/>
    <mergeCell ref="B23:B25"/>
    <mergeCell ref="D23:D25"/>
    <mergeCell ref="F16:F17"/>
    <mergeCell ref="G16:G19"/>
    <mergeCell ref="A17:A19"/>
    <mergeCell ref="B17:B19"/>
    <mergeCell ref="D17:D19"/>
    <mergeCell ref="F18:F19"/>
    <mergeCell ref="A14:A16"/>
    <mergeCell ref="B14:B16"/>
    <mergeCell ref="C14:C19"/>
    <mergeCell ref="D11:D13"/>
    <mergeCell ref="F12:F13"/>
    <mergeCell ref="G12:G15"/>
    <mergeCell ref="D8:D10"/>
    <mergeCell ref="E8:E13"/>
    <mergeCell ref="F8:F9"/>
    <mergeCell ref="G8:G11"/>
    <mergeCell ref="F10:F11"/>
    <mergeCell ref="F14:F15"/>
    <mergeCell ref="A6:A7"/>
    <mergeCell ref="A8:A10"/>
    <mergeCell ref="B8:B10"/>
    <mergeCell ref="C8:C13"/>
    <mergeCell ref="A11:A13"/>
    <mergeCell ref="B11:B13"/>
    <mergeCell ref="A1:G1"/>
    <mergeCell ref="A2:G2"/>
    <mergeCell ref="A4:A5"/>
    <mergeCell ref="B4:C4"/>
    <mergeCell ref="D4:E4"/>
    <mergeCell ref="F4:G4"/>
    <mergeCell ref="B5:C5"/>
    <mergeCell ref="D5:E5"/>
    <mergeCell ref="F5:G5"/>
  </mergeCells>
  <printOptions horizontalCentered="1"/>
  <pageMargins left="0.51" right="0.52" top="1.32" bottom="0.47" header="1.1200000000000001" footer="0.24"/>
  <pageSetup paperSize="9" scale="85" orientation="landscape" r:id="rId1"/>
  <headerFooter>
    <oddFooter>&amp;C&amp;"Arial,غامق"&amp;12 &amp;14 &amp;16 &amp;14 6</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rightToLeft="1" topLeftCell="A7" workbookViewId="0">
      <selection activeCell="C13" sqref="C13:E13"/>
    </sheetView>
  </sheetViews>
  <sheetFormatPr defaultRowHeight="12.75" x14ac:dyDescent="0.2"/>
  <cols>
    <col min="1" max="1" width="27.42578125" customWidth="1"/>
    <col min="2" max="2" width="31.42578125" customWidth="1"/>
    <col min="3" max="3" width="29" customWidth="1"/>
    <col min="4" max="4" width="24.5703125" customWidth="1"/>
    <col min="5" max="5" width="31.7109375" customWidth="1"/>
  </cols>
  <sheetData>
    <row r="1" spans="1:5" ht="24.95" customHeight="1" x14ac:dyDescent="0.2">
      <c r="A1" s="592" t="s">
        <v>737</v>
      </c>
      <c r="B1" s="592"/>
      <c r="C1" s="592"/>
      <c r="D1" s="592"/>
      <c r="E1" s="592"/>
    </row>
    <row r="2" spans="1:5" ht="24.95" customHeight="1" x14ac:dyDescent="0.2">
      <c r="A2" s="592" t="s">
        <v>738</v>
      </c>
      <c r="B2" s="592"/>
      <c r="C2" s="592"/>
      <c r="D2" s="592"/>
      <c r="E2" s="592"/>
    </row>
    <row r="3" spans="1:5" ht="24.95" customHeight="1" x14ac:dyDescent="0.2">
      <c r="A3" s="593" t="s">
        <v>249</v>
      </c>
      <c r="B3" s="593"/>
      <c r="C3" s="29"/>
      <c r="D3" s="29"/>
      <c r="E3" s="29" t="s">
        <v>299</v>
      </c>
    </row>
    <row r="4" spans="1:5" ht="35.1" customHeight="1" x14ac:dyDescent="0.2">
      <c r="A4" s="594" t="s">
        <v>30</v>
      </c>
      <c r="B4" s="595" t="s">
        <v>330</v>
      </c>
      <c r="C4" s="597"/>
      <c r="D4" s="594"/>
      <c r="E4" s="595" t="s">
        <v>329</v>
      </c>
    </row>
    <row r="5" spans="1:5" ht="35.1" customHeight="1" x14ac:dyDescent="0.2">
      <c r="A5" s="594"/>
      <c r="B5" s="596" t="s">
        <v>434</v>
      </c>
      <c r="C5" s="596"/>
      <c r="D5" s="596"/>
      <c r="E5" s="595"/>
    </row>
    <row r="6" spans="1:5" ht="35.1" customHeight="1" x14ac:dyDescent="0.2">
      <c r="A6" s="594"/>
      <c r="B6" s="358" t="s">
        <v>116</v>
      </c>
      <c r="C6" s="358" t="s">
        <v>117</v>
      </c>
      <c r="D6" s="358" t="s">
        <v>93</v>
      </c>
      <c r="E6" s="595"/>
    </row>
    <row r="7" spans="1:5" ht="35.1" customHeight="1" x14ac:dyDescent="0.2">
      <c r="A7" s="594"/>
      <c r="B7" s="358" t="s">
        <v>325</v>
      </c>
      <c r="C7" s="358" t="s">
        <v>326</v>
      </c>
      <c r="D7" s="358" t="s">
        <v>327</v>
      </c>
      <c r="E7" s="595"/>
    </row>
    <row r="8" spans="1:5" ht="39.950000000000003" customHeight="1" x14ac:dyDescent="0.2">
      <c r="A8" s="310" t="s">
        <v>22</v>
      </c>
      <c r="B8" s="427">
        <v>1256</v>
      </c>
      <c r="C8" s="427">
        <v>4749</v>
      </c>
      <c r="D8" s="368">
        <f>SUM(B8:C8)</f>
        <v>6005</v>
      </c>
      <c r="E8" s="427" t="s">
        <v>322</v>
      </c>
    </row>
    <row r="9" spans="1:5" s="229" customFormat="1" ht="39.950000000000003" customHeight="1" x14ac:dyDescent="0.2">
      <c r="A9" s="362" t="s">
        <v>265</v>
      </c>
      <c r="B9" s="369">
        <v>416</v>
      </c>
      <c r="C9" s="369">
        <v>650</v>
      </c>
      <c r="D9" s="369">
        <f>SUM(B9:C9)</f>
        <v>1066</v>
      </c>
      <c r="E9" s="369" t="s">
        <v>323</v>
      </c>
    </row>
    <row r="10" spans="1:5" ht="39.950000000000003" customHeight="1" x14ac:dyDescent="0.2">
      <c r="A10" s="362" t="s">
        <v>23</v>
      </c>
      <c r="B10" s="369">
        <v>1035</v>
      </c>
      <c r="C10" s="369">
        <v>2383</v>
      </c>
      <c r="D10" s="369">
        <f>SUM(B10:C10)</f>
        <v>3418</v>
      </c>
      <c r="E10" s="369" t="s">
        <v>324</v>
      </c>
    </row>
    <row r="11" spans="1:5" s="229" customFormat="1" ht="39.950000000000003" customHeight="1" thickBot="1" x14ac:dyDescent="0.25">
      <c r="A11" s="42" t="s">
        <v>118</v>
      </c>
      <c r="B11" s="368">
        <v>2</v>
      </c>
      <c r="C11" s="368">
        <v>168</v>
      </c>
      <c r="D11" s="368">
        <f>SUM(B11:C11)</f>
        <v>170</v>
      </c>
      <c r="E11" s="368" t="s">
        <v>146</v>
      </c>
    </row>
    <row r="12" spans="1:5" ht="39.950000000000003" customHeight="1" thickTop="1" thickBot="1" x14ac:dyDescent="0.25">
      <c r="A12" s="365" t="s">
        <v>93</v>
      </c>
      <c r="B12" s="366">
        <f>SUM(B8:B11)</f>
        <v>2709</v>
      </c>
      <c r="C12" s="281">
        <f>SUM(C8:C11)</f>
        <v>7950</v>
      </c>
      <c r="D12" s="366">
        <f>SUM(B12:C12)</f>
        <v>10659</v>
      </c>
      <c r="E12" s="277" t="s">
        <v>142</v>
      </c>
    </row>
    <row r="13" spans="1:5" ht="27.75" customHeight="1" thickTop="1" x14ac:dyDescent="0.2">
      <c r="A13" s="474" t="s">
        <v>720</v>
      </c>
      <c r="B13" s="474"/>
      <c r="C13" s="532" t="s">
        <v>818</v>
      </c>
      <c r="D13" s="532"/>
      <c r="E13" s="532"/>
    </row>
  </sheetData>
  <mergeCells count="8">
    <mergeCell ref="C13:E13"/>
    <mergeCell ref="A1:E1"/>
    <mergeCell ref="A2:E2"/>
    <mergeCell ref="A3:B3"/>
    <mergeCell ref="A4:A7"/>
    <mergeCell ref="E4:E7"/>
    <mergeCell ref="B5:D5"/>
    <mergeCell ref="B4:D4"/>
  </mergeCells>
  <printOptions horizontalCentered="1"/>
  <pageMargins left="0.47" right="0.47" top="1.1399999999999999" bottom="0.47" header="0.51" footer="0.2"/>
  <pageSetup paperSize="9" scale="80" orientation="landscape" r:id="rId1"/>
  <headerFooter>
    <oddFooter>&amp;C&amp;12 5</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W39"/>
  <sheetViews>
    <sheetView rightToLeft="1" topLeftCell="E16" workbookViewId="0">
      <selection activeCell="M43" sqref="M43"/>
    </sheetView>
  </sheetViews>
  <sheetFormatPr defaultRowHeight="12.75" x14ac:dyDescent="0.2"/>
  <cols>
    <col min="1" max="1" width="16.85546875" customWidth="1"/>
    <col min="2" max="2" width="14.42578125" customWidth="1"/>
    <col min="3" max="3" width="11" customWidth="1"/>
    <col min="4" max="4" width="8.5703125" customWidth="1"/>
    <col min="5" max="5" width="11.42578125" customWidth="1"/>
    <col min="6" max="7" width="10.7109375" customWidth="1"/>
    <col min="8" max="8" width="10.5703125" customWidth="1"/>
    <col min="9" max="9" width="7.28515625" customWidth="1"/>
    <col min="10" max="10" width="10.42578125" customWidth="1"/>
    <col min="11" max="11" width="9.42578125" customWidth="1"/>
    <col min="12" max="12" width="8.85546875" customWidth="1"/>
    <col min="13" max="14" width="7.7109375" customWidth="1"/>
    <col min="15" max="15" width="10.42578125" customWidth="1"/>
    <col min="16" max="16" width="10.140625" customWidth="1"/>
    <col min="17" max="17" width="14.28515625" customWidth="1"/>
    <col min="18" max="18" width="10.7109375" customWidth="1"/>
    <col min="19" max="19" width="14" customWidth="1"/>
    <col min="23" max="23" width="14.7109375" customWidth="1"/>
  </cols>
  <sheetData>
    <row r="1" spans="1:23" ht="30" customHeight="1" x14ac:dyDescent="0.2">
      <c r="A1" s="592" t="s">
        <v>739</v>
      </c>
      <c r="B1" s="592"/>
      <c r="C1" s="592"/>
      <c r="D1" s="592"/>
      <c r="E1" s="592"/>
      <c r="F1" s="592"/>
      <c r="G1" s="592"/>
      <c r="H1" s="592"/>
      <c r="I1" s="592"/>
      <c r="J1" s="592"/>
      <c r="K1" s="592"/>
      <c r="L1" s="592"/>
      <c r="M1" s="592"/>
      <c r="N1" s="592"/>
      <c r="O1" s="592"/>
      <c r="P1" s="592"/>
      <c r="Q1" s="592"/>
      <c r="R1" s="592"/>
      <c r="S1" s="592"/>
    </row>
    <row r="2" spans="1:23" ht="34.5" customHeight="1" x14ac:dyDescent="0.2">
      <c r="A2" s="620" t="s">
        <v>740</v>
      </c>
      <c r="B2" s="620"/>
      <c r="C2" s="620"/>
      <c r="D2" s="620"/>
      <c r="E2" s="620"/>
      <c r="F2" s="620"/>
      <c r="G2" s="620"/>
      <c r="H2" s="620"/>
      <c r="I2" s="620"/>
      <c r="J2" s="620"/>
      <c r="K2" s="620"/>
      <c r="L2" s="620"/>
      <c r="M2" s="620"/>
      <c r="N2" s="620"/>
      <c r="O2" s="620"/>
      <c r="P2" s="620"/>
      <c r="Q2" s="620"/>
      <c r="R2" s="620"/>
      <c r="S2" s="620"/>
    </row>
    <row r="3" spans="1:23" ht="20.25" customHeight="1" x14ac:dyDescent="0.2">
      <c r="A3" s="29" t="s">
        <v>448</v>
      </c>
      <c r="B3" s="29"/>
      <c r="C3" s="29"/>
      <c r="D3" s="29"/>
      <c r="E3" s="29"/>
      <c r="F3" s="29"/>
      <c r="G3" s="29"/>
      <c r="H3" s="29"/>
      <c r="I3" s="29"/>
      <c r="J3" s="29"/>
      <c r="K3" s="29"/>
      <c r="L3" s="29"/>
      <c r="M3" s="29"/>
      <c r="N3" s="7"/>
      <c r="O3" s="7"/>
      <c r="P3" s="7"/>
      <c r="Q3" s="29"/>
      <c r="R3" s="612" t="s">
        <v>446</v>
      </c>
      <c r="S3" s="612"/>
    </row>
    <row r="4" spans="1:23" ht="34.5" customHeight="1" x14ac:dyDescent="0.2">
      <c r="A4" s="618" t="s">
        <v>14</v>
      </c>
      <c r="B4" s="615" t="s">
        <v>30</v>
      </c>
      <c r="C4" s="615" t="s">
        <v>315</v>
      </c>
      <c r="D4" s="615"/>
      <c r="E4" s="615"/>
      <c r="F4" s="615"/>
      <c r="G4" s="615" t="s">
        <v>9</v>
      </c>
      <c r="H4" s="596" t="s">
        <v>266</v>
      </c>
      <c r="I4" s="596"/>
      <c r="J4" s="596"/>
      <c r="K4" s="596"/>
      <c r="L4" s="615" t="s">
        <v>9</v>
      </c>
      <c r="M4" s="596" t="s">
        <v>820</v>
      </c>
      <c r="N4" s="596"/>
      <c r="O4" s="596"/>
      <c r="P4" s="596"/>
      <c r="Q4" s="596"/>
      <c r="R4" s="596"/>
      <c r="S4" s="597" t="s">
        <v>538</v>
      </c>
    </row>
    <row r="5" spans="1:23" ht="33.75" customHeight="1" x14ac:dyDescent="0.2">
      <c r="A5" s="619"/>
      <c r="B5" s="615"/>
      <c r="C5" s="596" t="s">
        <v>316</v>
      </c>
      <c r="D5" s="596"/>
      <c r="E5" s="596"/>
      <c r="F5" s="596"/>
      <c r="G5" s="615"/>
      <c r="H5" s="596" t="s">
        <v>317</v>
      </c>
      <c r="I5" s="596"/>
      <c r="J5" s="596"/>
      <c r="K5" s="596"/>
      <c r="L5" s="615"/>
      <c r="M5" s="596" t="s">
        <v>318</v>
      </c>
      <c r="N5" s="596"/>
      <c r="O5" s="596"/>
      <c r="P5" s="596"/>
      <c r="Q5" s="596"/>
      <c r="R5" s="596"/>
      <c r="S5" s="617"/>
    </row>
    <row r="6" spans="1:23" ht="36" customHeight="1" x14ac:dyDescent="0.2">
      <c r="A6" s="613" t="s">
        <v>355</v>
      </c>
      <c r="B6" s="596" t="s">
        <v>537</v>
      </c>
      <c r="C6" s="410" t="s">
        <v>17</v>
      </c>
      <c r="D6" s="410" t="s">
        <v>18</v>
      </c>
      <c r="E6" s="410" t="s">
        <v>319</v>
      </c>
      <c r="F6" s="410" t="s">
        <v>20</v>
      </c>
      <c r="G6" s="615" t="s">
        <v>142</v>
      </c>
      <c r="H6" s="410" t="s">
        <v>320</v>
      </c>
      <c r="I6" s="410" t="s">
        <v>321</v>
      </c>
      <c r="J6" s="410" t="s">
        <v>68</v>
      </c>
      <c r="K6" s="410" t="s">
        <v>69</v>
      </c>
      <c r="L6" s="615" t="s">
        <v>142</v>
      </c>
      <c r="M6" s="410" t="s">
        <v>37</v>
      </c>
      <c r="N6" s="410" t="s">
        <v>38</v>
      </c>
      <c r="O6" s="410" t="s">
        <v>39</v>
      </c>
      <c r="P6" s="410" t="s">
        <v>40</v>
      </c>
      <c r="Q6" s="410" t="s">
        <v>41</v>
      </c>
      <c r="R6" s="410" t="s">
        <v>42</v>
      </c>
      <c r="S6" s="616" t="s">
        <v>142</v>
      </c>
    </row>
    <row r="7" spans="1:23" ht="39.75" customHeight="1" x14ac:dyDescent="0.2">
      <c r="A7" s="614"/>
      <c r="B7" s="596"/>
      <c r="C7" s="410" t="s">
        <v>338</v>
      </c>
      <c r="D7" s="410" t="s">
        <v>337</v>
      </c>
      <c r="E7" s="410" t="s">
        <v>335</v>
      </c>
      <c r="F7" s="410" t="s">
        <v>336</v>
      </c>
      <c r="G7" s="615"/>
      <c r="H7" s="410" t="s">
        <v>339</v>
      </c>
      <c r="I7" s="410" t="s">
        <v>340</v>
      </c>
      <c r="J7" s="410" t="s">
        <v>341</v>
      </c>
      <c r="K7" s="410" t="s">
        <v>342</v>
      </c>
      <c r="L7" s="615"/>
      <c r="M7" s="410" t="s">
        <v>143</v>
      </c>
      <c r="N7" s="410" t="s">
        <v>144</v>
      </c>
      <c r="O7" s="410" t="s">
        <v>145</v>
      </c>
      <c r="P7" s="410" t="s">
        <v>343</v>
      </c>
      <c r="Q7" s="410" t="s">
        <v>449</v>
      </c>
      <c r="R7" s="410" t="s">
        <v>146</v>
      </c>
      <c r="S7" s="616"/>
    </row>
    <row r="8" spans="1:23" ht="14.1" customHeight="1" x14ac:dyDescent="0.2">
      <c r="A8" s="600" t="s">
        <v>0</v>
      </c>
      <c r="B8" s="460" t="s">
        <v>58</v>
      </c>
      <c r="C8" s="603">
        <v>55</v>
      </c>
      <c r="D8" s="603">
        <v>35</v>
      </c>
      <c r="E8" s="603">
        <v>16</v>
      </c>
      <c r="F8" s="603">
        <v>27</v>
      </c>
      <c r="G8" s="603">
        <f>SUM(C8:F8)</f>
        <v>133</v>
      </c>
      <c r="H8" s="603">
        <v>24</v>
      </c>
      <c r="I8" s="603">
        <v>28</v>
      </c>
      <c r="J8" s="603">
        <v>50</v>
      </c>
      <c r="K8" s="603">
        <v>31</v>
      </c>
      <c r="L8" s="603">
        <f>SUM(H8:K8)</f>
        <v>133</v>
      </c>
      <c r="M8" s="603">
        <v>22</v>
      </c>
      <c r="N8" s="603">
        <v>39</v>
      </c>
      <c r="O8" s="603">
        <v>72</v>
      </c>
      <c r="P8" s="603">
        <v>0</v>
      </c>
      <c r="Q8" s="603">
        <v>0</v>
      </c>
      <c r="R8" s="603">
        <v>0</v>
      </c>
      <c r="S8" s="603">
        <f>SUM(M8:R8)</f>
        <v>133</v>
      </c>
      <c r="W8" s="80"/>
    </row>
    <row r="9" spans="1:23" ht="14.1" customHeight="1" x14ac:dyDescent="0.2">
      <c r="A9" s="599"/>
      <c r="B9" s="460" t="s">
        <v>322</v>
      </c>
      <c r="C9" s="603"/>
      <c r="D9" s="603"/>
      <c r="E9" s="603"/>
      <c r="F9" s="603"/>
      <c r="G9" s="603"/>
      <c r="H9" s="603"/>
      <c r="I9" s="603"/>
      <c r="J9" s="603"/>
      <c r="K9" s="603"/>
      <c r="L9" s="603"/>
      <c r="M9" s="603"/>
      <c r="N9" s="603"/>
      <c r="O9" s="603"/>
      <c r="P9" s="603"/>
      <c r="Q9" s="603"/>
      <c r="R9" s="603"/>
      <c r="S9" s="603"/>
      <c r="W9" s="80"/>
    </row>
    <row r="10" spans="1:23" ht="14.1" customHeight="1" x14ac:dyDescent="0.2">
      <c r="A10" s="599"/>
      <c r="B10" s="461" t="s">
        <v>265</v>
      </c>
      <c r="C10" s="609">
        <v>23</v>
      </c>
      <c r="D10" s="609">
        <v>6</v>
      </c>
      <c r="E10" s="609">
        <v>0</v>
      </c>
      <c r="F10" s="609">
        <v>2</v>
      </c>
      <c r="G10" s="609">
        <f>SUM(C10:F10)</f>
        <v>31</v>
      </c>
      <c r="H10" s="609">
        <v>2</v>
      </c>
      <c r="I10" s="609">
        <v>3</v>
      </c>
      <c r="J10" s="609">
        <v>19</v>
      </c>
      <c r="K10" s="609">
        <v>7</v>
      </c>
      <c r="L10" s="609">
        <f>SUM(H10:K10)</f>
        <v>31</v>
      </c>
      <c r="M10" s="609">
        <v>13</v>
      </c>
      <c r="N10" s="609">
        <v>9</v>
      </c>
      <c r="O10" s="609">
        <v>9</v>
      </c>
      <c r="P10" s="609">
        <v>0</v>
      </c>
      <c r="Q10" s="609">
        <v>0</v>
      </c>
      <c r="R10" s="609">
        <v>0</v>
      </c>
      <c r="S10" s="609">
        <f>SUM(M10:R10)</f>
        <v>31</v>
      </c>
      <c r="W10" s="83"/>
    </row>
    <row r="11" spans="1:23" ht="14.1" customHeight="1" x14ac:dyDescent="0.2">
      <c r="A11" s="599"/>
      <c r="B11" s="460" t="s">
        <v>323</v>
      </c>
      <c r="C11" s="603"/>
      <c r="D11" s="603"/>
      <c r="E11" s="603"/>
      <c r="F11" s="603"/>
      <c r="G11" s="603"/>
      <c r="H11" s="603"/>
      <c r="I11" s="603"/>
      <c r="J11" s="603"/>
      <c r="K11" s="603"/>
      <c r="L11" s="603"/>
      <c r="M11" s="603"/>
      <c r="N11" s="603"/>
      <c r="O11" s="603"/>
      <c r="P11" s="603"/>
      <c r="Q11" s="603"/>
      <c r="R11" s="603"/>
      <c r="S11" s="603"/>
      <c r="W11" s="83"/>
    </row>
    <row r="12" spans="1:23" ht="14.1" customHeight="1" x14ac:dyDescent="0.2">
      <c r="A12" s="599" t="s">
        <v>601</v>
      </c>
      <c r="B12" s="461" t="s">
        <v>23</v>
      </c>
      <c r="C12" s="609">
        <v>30</v>
      </c>
      <c r="D12" s="609">
        <v>41</v>
      </c>
      <c r="E12" s="609">
        <v>44</v>
      </c>
      <c r="F12" s="609">
        <v>45</v>
      </c>
      <c r="G12" s="609">
        <f>SUM(C12:F12)</f>
        <v>160</v>
      </c>
      <c r="H12" s="609">
        <v>2</v>
      </c>
      <c r="I12" s="609">
        <v>40</v>
      </c>
      <c r="J12" s="609">
        <v>80</v>
      </c>
      <c r="K12" s="609">
        <v>38</v>
      </c>
      <c r="L12" s="609">
        <f>SUM(H12:K12)</f>
        <v>160</v>
      </c>
      <c r="M12" s="609">
        <v>0</v>
      </c>
      <c r="N12" s="609">
        <v>3</v>
      </c>
      <c r="O12" s="609">
        <v>107</v>
      </c>
      <c r="P12" s="609">
        <v>50</v>
      </c>
      <c r="Q12" s="609">
        <v>0</v>
      </c>
      <c r="R12" s="609">
        <v>0</v>
      </c>
      <c r="S12" s="609">
        <f>SUM(M12:R12)</f>
        <v>160</v>
      </c>
      <c r="W12" s="81"/>
    </row>
    <row r="13" spans="1:23" ht="14.1" customHeight="1" x14ac:dyDescent="0.2">
      <c r="A13" s="599"/>
      <c r="B13" s="462" t="s">
        <v>324</v>
      </c>
      <c r="C13" s="610"/>
      <c r="D13" s="610"/>
      <c r="E13" s="610"/>
      <c r="F13" s="610"/>
      <c r="G13" s="610"/>
      <c r="H13" s="610"/>
      <c r="I13" s="610"/>
      <c r="J13" s="610"/>
      <c r="K13" s="610"/>
      <c r="L13" s="610"/>
      <c r="M13" s="610"/>
      <c r="N13" s="610"/>
      <c r="O13" s="610"/>
      <c r="P13" s="610"/>
      <c r="Q13" s="610"/>
      <c r="R13" s="610"/>
      <c r="S13" s="610"/>
      <c r="W13" s="83"/>
    </row>
    <row r="14" spans="1:23" ht="14.1" customHeight="1" x14ac:dyDescent="0.2">
      <c r="A14" s="599"/>
      <c r="B14" s="460" t="s">
        <v>42</v>
      </c>
      <c r="C14" s="603">
        <v>0</v>
      </c>
      <c r="D14" s="603">
        <v>0</v>
      </c>
      <c r="E14" s="603">
        <v>0</v>
      </c>
      <c r="F14" s="603">
        <v>0</v>
      </c>
      <c r="G14" s="603">
        <f>SUM(C14:F14)</f>
        <v>0</v>
      </c>
      <c r="H14" s="603">
        <v>0</v>
      </c>
      <c r="I14" s="603">
        <v>0</v>
      </c>
      <c r="J14" s="603">
        <v>0</v>
      </c>
      <c r="K14" s="603">
        <v>0</v>
      </c>
      <c r="L14" s="603">
        <v>0</v>
      </c>
      <c r="M14" s="603">
        <v>0</v>
      </c>
      <c r="N14" s="603">
        <v>0</v>
      </c>
      <c r="O14" s="603">
        <v>0</v>
      </c>
      <c r="P14" s="603">
        <v>0</v>
      </c>
      <c r="Q14" s="603">
        <v>0</v>
      </c>
      <c r="R14" s="603">
        <v>0</v>
      </c>
      <c r="S14" s="603">
        <f>SUM(M14:R14)</f>
        <v>0</v>
      </c>
      <c r="W14" s="81"/>
    </row>
    <row r="15" spans="1:23" ht="14.1" customHeight="1" thickBot="1" x14ac:dyDescent="0.25">
      <c r="A15" s="599"/>
      <c r="B15" s="460" t="s">
        <v>146</v>
      </c>
      <c r="C15" s="603"/>
      <c r="D15" s="603"/>
      <c r="E15" s="603"/>
      <c r="F15" s="603"/>
      <c r="G15" s="603"/>
      <c r="H15" s="603"/>
      <c r="I15" s="603"/>
      <c r="J15" s="603"/>
      <c r="K15" s="603"/>
      <c r="L15" s="603"/>
      <c r="M15" s="603"/>
      <c r="N15" s="603"/>
      <c r="O15" s="603"/>
      <c r="P15" s="603"/>
      <c r="Q15" s="603"/>
      <c r="R15" s="603"/>
      <c r="S15" s="603"/>
      <c r="W15" s="83"/>
    </row>
    <row r="16" spans="1:23" ht="14.1" customHeight="1" thickTop="1" x14ac:dyDescent="0.2">
      <c r="A16" s="378"/>
      <c r="B16" s="453" t="s">
        <v>9</v>
      </c>
      <c r="C16" s="601">
        <v>108</v>
      </c>
      <c r="D16" s="601">
        <v>82</v>
      </c>
      <c r="E16" s="601">
        <v>60</v>
      </c>
      <c r="F16" s="601">
        <v>74</v>
      </c>
      <c r="G16" s="601">
        <f>SUM(C16:F16)</f>
        <v>324</v>
      </c>
      <c r="H16" s="601">
        <v>28</v>
      </c>
      <c r="I16" s="601">
        <v>71</v>
      </c>
      <c r="J16" s="601">
        <v>149</v>
      </c>
      <c r="K16" s="601">
        <v>76</v>
      </c>
      <c r="L16" s="601">
        <f>SUM(H16:K16)</f>
        <v>324</v>
      </c>
      <c r="M16" s="601">
        <v>35</v>
      </c>
      <c r="N16" s="601">
        <v>51</v>
      </c>
      <c r="O16" s="601">
        <v>188</v>
      </c>
      <c r="P16" s="601">
        <v>50</v>
      </c>
      <c r="Q16" s="601">
        <v>0</v>
      </c>
      <c r="R16" s="601">
        <v>0</v>
      </c>
      <c r="S16" s="601">
        <f>SUM(M16:R16)</f>
        <v>324</v>
      </c>
      <c r="W16" s="81"/>
    </row>
    <row r="17" spans="1:23" ht="14.1" customHeight="1" thickBot="1" x14ac:dyDescent="0.25">
      <c r="A17" s="341"/>
      <c r="B17" s="454" t="s">
        <v>142</v>
      </c>
      <c r="C17" s="602"/>
      <c r="D17" s="602"/>
      <c r="E17" s="602"/>
      <c r="F17" s="602"/>
      <c r="G17" s="602"/>
      <c r="H17" s="602"/>
      <c r="I17" s="602"/>
      <c r="J17" s="602"/>
      <c r="K17" s="602"/>
      <c r="L17" s="602"/>
      <c r="M17" s="602"/>
      <c r="N17" s="602"/>
      <c r="O17" s="602"/>
      <c r="P17" s="602"/>
      <c r="Q17" s="602"/>
      <c r="R17" s="602"/>
      <c r="S17" s="602"/>
      <c r="W17" s="83"/>
    </row>
    <row r="18" spans="1:23" ht="14.1" customHeight="1" thickTop="1" x14ac:dyDescent="0.2">
      <c r="A18" s="600" t="s">
        <v>10</v>
      </c>
      <c r="B18" s="460" t="s">
        <v>58</v>
      </c>
      <c r="C18" s="603">
        <v>31</v>
      </c>
      <c r="D18" s="603">
        <v>82</v>
      </c>
      <c r="E18" s="603">
        <v>27</v>
      </c>
      <c r="F18" s="603">
        <v>11</v>
      </c>
      <c r="G18" s="603">
        <f>SUM(C18:F18)</f>
        <v>151</v>
      </c>
      <c r="H18" s="603">
        <v>10</v>
      </c>
      <c r="I18" s="603">
        <v>37</v>
      </c>
      <c r="J18" s="603">
        <v>86</v>
      </c>
      <c r="K18" s="603">
        <v>18</v>
      </c>
      <c r="L18" s="603">
        <f>SUM(H18:K18)</f>
        <v>151</v>
      </c>
      <c r="M18" s="603">
        <v>19</v>
      </c>
      <c r="N18" s="603">
        <v>31</v>
      </c>
      <c r="O18" s="603">
        <v>84</v>
      </c>
      <c r="P18" s="603">
        <v>12</v>
      </c>
      <c r="Q18" s="603">
        <v>5</v>
      </c>
      <c r="R18" s="603">
        <v>0</v>
      </c>
      <c r="S18" s="603">
        <f>SUM(M18:R18)</f>
        <v>151</v>
      </c>
      <c r="W18" s="81"/>
    </row>
    <row r="19" spans="1:23" ht="14.1" customHeight="1" x14ac:dyDescent="0.2">
      <c r="A19" s="599"/>
      <c r="B19" s="460" t="s">
        <v>322</v>
      </c>
      <c r="C19" s="603"/>
      <c r="D19" s="603"/>
      <c r="E19" s="603"/>
      <c r="F19" s="603"/>
      <c r="G19" s="603"/>
      <c r="H19" s="603"/>
      <c r="I19" s="603"/>
      <c r="J19" s="603"/>
      <c r="K19" s="603"/>
      <c r="L19" s="603"/>
      <c r="M19" s="603"/>
      <c r="N19" s="603"/>
      <c r="O19" s="603"/>
      <c r="P19" s="603"/>
      <c r="Q19" s="603"/>
      <c r="R19" s="603"/>
      <c r="S19" s="603"/>
      <c r="W19" s="83"/>
    </row>
    <row r="20" spans="1:23" ht="14.1" customHeight="1" x14ac:dyDescent="0.2">
      <c r="A20" s="599"/>
      <c r="B20" s="461" t="s">
        <v>265</v>
      </c>
      <c r="C20" s="607">
        <v>14</v>
      </c>
      <c r="D20" s="607">
        <v>40</v>
      </c>
      <c r="E20" s="607">
        <v>13</v>
      </c>
      <c r="F20" s="607">
        <v>2</v>
      </c>
      <c r="G20" s="607">
        <f>SUM(C20:F20)</f>
        <v>69</v>
      </c>
      <c r="H20" s="607">
        <v>2</v>
      </c>
      <c r="I20" s="607">
        <v>19</v>
      </c>
      <c r="J20" s="607">
        <v>43</v>
      </c>
      <c r="K20" s="607">
        <v>5</v>
      </c>
      <c r="L20" s="607">
        <f>SUM(H20:K20)</f>
        <v>69</v>
      </c>
      <c r="M20" s="607">
        <v>12</v>
      </c>
      <c r="N20" s="607">
        <v>14</v>
      </c>
      <c r="O20" s="607">
        <v>38</v>
      </c>
      <c r="P20" s="607">
        <v>4</v>
      </c>
      <c r="Q20" s="607">
        <v>1</v>
      </c>
      <c r="R20" s="607">
        <v>0</v>
      </c>
      <c r="S20" s="607">
        <f>SUM(M20:R20)</f>
        <v>69</v>
      </c>
      <c r="W20" s="81"/>
    </row>
    <row r="21" spans="1:23" ht="14.1" customHeight="1" x14ac:dyDescent="0.2">
      <c r="A21" s="599"/>
      <c r="B21" s="460" t="s">
        <v>323</v>
      </c>
      <c r="C21" s="605"/>
      <c r="D21" s="605"/>
      <c r="E21" s="605"/>
      <c r="F21" s="605"/>
      <c r="G21" s="605"/>
      <c r="H21" s="605"/>
      <c r="I21" s="605"/>
      <c r="J21" s="605"/>
      <c r="K21" s="605"/>
      <c r="L21" s="605"/>
      <c r="M21" s="605"/>
      <c r="N21" s="605"/>
      <c r="O21" s="605"/>
      <c r="P21" s="605"/>
      <c r="Q21" s="605"/>
      <c r="R21" s="605"/>
      <c r="S21" s="605"/>
      <c r="W21" s="83"/>
    </row>
    <row r="22" spans="1:23" ht="14.1" customHeight="1" x14ac:dyDescent="0.2">
      <c r="A22" s="599" t="s">
        <v>603</v>
      </c>
      <c r="B22" s="461" t="s">
        <v>23</v>
      </c>
      <c r="C22" s="607">
        <v>17</v>
      </c>
      <c r="D22" s="607">
        <v>58</v>
      </c>
      <c r="E22" s="607">
        <v>19</v>
      </c>
      <c r="F22" s="607">
        <v>6</v>
      </c>
      <c r="G22" s="607">
        <f>SUM(C22:F22)</f>
        <v>100</v>
      </c>
      <c r="H22" s="607">
        <v>5</v>
      </c>
      <c r="I22" s="607">
        <v>27</v>
      </c>
      <c r="J22" s="607">
        <v>58</v>
      </c>
      <c r="K22" s="607">
        <v>10</v>
      </c>
      <c r="L22" s="607">
        <f>SUM(H22:K22)</f>
        <v>100</v>
      </c>
      <c r="M22" s="607">
        <v>10</v>
      </c>
      <c r="N22" s="607">
        <v>18</v>
      </c>
      <c r="O22" s="607">
        <v>58</v>
      </c>
      <c r="P22" s="607">
        <v>11</v>
      </c>
      <c r="Q22" s="607">
        <v>3</v>
      </c>
      <c r="R22" s="607">
        <v>0</v>
      </c>
      <c r="S22" s="607">
        <f>SUM(M22:R22)</f>
        <v>100</v>
      </c>
      <c r="W22" s="81"/>
    </row>
    <row r="23" spans="1:23" ht="14.1" customHeight="1" x14ac:dyDescent="0.2">
      <c r="A23" s="599"/>
      <c r="B23" s="462" t="s">
        <v>324</v>
      </c>
      <c r="C23" s="608"/>
      <c r="D23" s="608"/>
      <c r="E23" s="608"/>
      <c r="F23" s="608"/>
      <c r="G23" s="608"/>
      <c r="H23" s="608"/>
      <c r="I23" s="608"/>
      <c r="J23" s="608"/>
      <c r="K23" s="608"/>
      <c r="L23" s="608"/>
      <c r="M23" s="608"/>
      <c r="N23" s="608"/>
      <c r="O23" s="608"/>
      <c r="P23" s="608"/>
      <c r="Q23" s="608"/>
      <c r="R23" s="608"/>
      <c r="S23" s="608"/>
      <c r="W23" s="83"/>
    </row>
    <row r="24" spans="1:23" ht="14.1" customHeight="1" x14ac:dyDescent="0.2">
      <c r="A24" s="599"/>
      <c r="B24" s="460" t="s">
        <v>42</v>
      </c>
      <c r="C24" s="604">
        <v>0</v>
      </c>
      <c r="D24" s="604">
        <v>0</v>
      </c>
      <c r="E24" s="604">
        <v>0</v>
      </c>
      <c r="F24" s="604">
        <v>0</v>
      </c>
      <c r="G24" s="604">
        <f>SUM(C24:F24)</f>
        <v>0</v>
      </c>
      <c r="H24" s="604">
        <v>0</v>
      </c>
      <c r="I24" s="604">
        <v>0</v>
      </c>
      <c r="J24" s="604">
        <v>0</v>
      </c>
      <c r="K24" s="604">
        <v>0</v>
      </c>
      <c r="L24" s="604">
        <v>0</v>
      </c>
      <c r="M24" s="604">
        <v>0</v>
      </c>
      <c r="N24" s="604">
        <v>0</v>
      </c>
      <c r="O24" s="604">
        <v>0</v>
      </c>
      <c r="P24" s="604">
        <v>0</v>
      </c>
      <c r="Q24" s="604">
        <v>0</v>
      </c>
      <c r="R24" s="604">
        <v>0</v>
      </c>
      <c r="S24" s="604">
        <v>0</v>
      </c>
      <c r="W24" s="81"/>
    </row>
    <row r="25" spans="1:23" ht="14.1" customHeight="1" thickBot="1" x14ac:dyDescent="0.25">
      <c r="A25" s="599"/>
      <c r="B25" s="460" t="s">
        <v>146</v>
      </c>
      <c r="C25" s="605"/>
      <c r="D25" s="605"/>
      <c r="E25" s="605"/>
      <c r="F25" s="605"/>
      <c r="G25" s="605"/>
      <c r="H25" s="605"/>
      <c r="I25" s="605"/>
      <c r="J25" s="605"/>
      <c r="K25" s="605"/>
      <c r="L25" s="605"/>
      <c r="M25" s="605"/>
      <c r="N25" s="605"/>
      <c r="O25" s="605"/>
      <c r="P25" s="605"/>
      <c r="Q25" s="605"/>
      <c r="R25" s="605"/>
      <c r="S25" s="605"/>
      <c r="W25" s="83"/>
    </row>
    <row r="26" spans="1:23" ht="14.1" customHeight="1" thickTop="1" x14ac:dyDescent="0.2">
      <c r="A26" s="378"/>
      <c r="B26" s="453" t="s">
        <v>9</v>
      </c>
      <c r="C26" s="601">
        <v>62</v>
      </c>
      <c r="D26" s="601">
        <v>180</v>
      </c>
      <c r="E26" s="601">
        <v>59</v>
      </c>
      <c r="F26" s="601">
        <v>19</v>
      </c>
      <c r="G26" s="601">
        <f>SUM(C26:F26)</f>
        <v>320</v>
      </c>
      <c r="H26" s="601">
        <v>17</v>
      </c>
      <c r="I26" s="601">
        <v>83</v>
      </c>
      <c r="J26" s="601">
        <v>187</v>
      </c>
      <c r="K26" s="601">
        <v>33</v>
      </c>
      <c r="L26" s="601">
        <f>SUM(H26:K26)</f>
        <v>320</v>
      </c>
      <c r="M26" s="601">
        <v>41</v>
      </c>
      <c r="N26" s="601">
        <v>63</v>
      </c>
      <c r="O26" s="601">
        <v>180</v>
      </c>
      <c r="P26" s="601">
        <v>27</v>
      </c>
      <c r="Q26" s="601">
        <v>9</v>
      </c>
      <c r="R26" s="601">
        <v>0</v>
      </c>
      <c r="S26" s="601">
        <f>SUM(M26:R26)</f>
        <v>320</v>
      </c>
      <c r="W26" s="81"/>
    </row>
    <row r="27" spans="1:23" ht="14.1" customHeight="1" thickBot="1" x14ac:dyDescent="0.25">
      <c r="A27" s="341"/>
      <c r="B27" s="454" t="s">
        <v>142</v>
      </c>
      <c r="C27" s="602"/>
      <c r="D27" s="602"/>
      <c r="E27" s="602"/>
      <c r="F27" s="602"/>
      <c r="G27" s="602"/>
      <c r="H27" s="602"/>
      <c r="I27" s="602"/>
      <c r="J27" s="602"/>
      <c r="K27" s="602"/>
      <c r="L27" s="602"/>
      <c r="M27" s="602"/>
      <c r="N27" s="602"/>
      <c r="O27" s="602"/>
      <c r="P27" s="602"/>
      <c r="Q27" s="602"/>
      <c r="R27" s="602"/>
      <c r="S27" s="602"/>
      <c r="W27" s="83"/>
    </row>
    <row r="28" spans="1:23" ht="14.1" customHeight="1" thickTop="1" x14ac:dyDescent="0.2">
      <c r="A28" s="600" t="s">
        <v>16</v>
      </c>
      <c r="B28" s="460" t="s">
        <v>58</v>
      </c>
      <c r="C28" s="603">
        <v>56</v>
      </c>
      <c r="D28" s="603">
        <v>104</v>
      </c>
      <c r="E28" s="603">
        <v>21</v>
      </c>
      <c r="F28" s="603">
        <v>14</v>
      </c>
      <c r="G28" s="603">
        <f>SUM(C28:F28)</f>
        <v>195</v>
      </c>
      <c r="H28" s="603">
        <v>26</v>
      </c>
      <c r="I28" s="603">
        <v>24</v>
      </c>
      <c r="J28" s="603">
        <v>126</v>
      </c>
      <c r="K28" s="603">
        <v>19</v>
      </c>
      <c r="L28" s="603">
        <f>SUM(H28:K28)</f>
        <v>195</v>
      </c>
      <c r="M28" s="603">
        <v>0</v>
      </c>
      <c r="N28" s="603">
        <v>9</v>
      </c>
      <c r="O28" s="603">
        <v>182</v>
      </c>
      <c r="P28" s="603">
        <v>4</v>
      </c>
      <c r="Q28" s="603">
        <v>0</v>
      </c>
      <c r="R28" s="603">
        <v>0</v>
      </c>
      <c r="S28" s="603">
        <f>SUM(M28:R28)</f>
        <v>195</v>
      </c>
      <c r="W28" s="81"/>
    </row>
    <row r="29" spans="1:23" ht="14.1" customHeight="1" x14ac:dyDescent="0.2">
      <c r="A29" s="599"/>
      <c r="B29" s="460" t="s">
        <v>322</v>
      </c>
      <c r="C29" s="603"/>
      <c r="D29" s="603"/>
      <c r="E29" s="603"/>
      <c r="F29" s="603"/>
      <c r="G29" s="603"/>
      <c r="H29" s="603"/>
      <c r="I29" s="603"/>
      <c r="J29" s="603"/>
      <c r="K29" s="603"/>
      <c r="L29" s="603"/>
      <c r="M29" s="603"/>
      <c r="N29" s="603"/>
      <c r="O29" s="603"/>
      <c r="P29" s="603"/>
      <c r="Q29" s="603"/>
      <c r="R29" s="603"/>
      <c r="S29" s="603"/>
      <c r="W29" s="83"/>
    </row>
    <row r="30" spans="1:23" ht="14.1" customHeight="1" x14ac:dyDescent="0.2">
      <c r="A30" s="599"/>
      <c r="B30" s="461" t="s">
        <v>265</v>
      </c>
      <c r="C30" s="606">
        <v>16</v>
      </c>
      <c r="D30" s="606">
        <v>27</v>
      </c>
      <c r="E30" s="606">
        <v>3</v>
      </c>
      <c r="F30" s="606">
        <v>5</v>
      </c>
      <c r="G30" s="606">
        <f>SUM(C30:F30)</f>
        <v>51</v>
      </c>
      <c r="H30" s="606">
        <v>9</v>
      </c>
      <c r="I30" s="606">
        <v>7</v>
      </c>
      <c r="J30" s="606">
        <v>28</v>
      </c>
      <c r="K30" s="606">
        <v>7</v>
      </c>
      <c r="L30" s="606">
        <f>SUM(H30:K30)</f>
        <v>51</v>
      </c>
      <c r="M30" s="606">
        <v>4</v>
      </c>
      <c r="N30" s="606">
        <v>3</v>
      </c>
      <c r="O30" s="606">
        <v>43</v>
      </c>
      <c r="P30" s="606">
        <v>1</v>
      </c>
      <c r="Q30" s="606">
        <v>0</v>
      </c>
      <c r="R30" s="606">
        <v>0</v>
      </c>
      <c r="S30" s="606">
        <f>SUM(M30:R30)</f>
        <v>51</v>
      </c>
      <c r="W30" s="81"/>
    </row>
    <row r="31" spans="1:23" ht="14.1" customHeight="1" x14ac:dyDescent="0.2">
      <c r="A31" s="599"/>
      <c r="B31" s="462" t="s">
        <v>323</v>
      </c>
      <c r="C31" s="606"/>
      <c r="D31" s="606"/>
      <c r="E31" s="606"/>
      <c r="F31" s="606"/>
      <c r="G31" s="606"/>
      <c r="H31" s="606"/>
      <c r="I31" s="606"/>
      <c r="J31" s="606"/>
      <c r="K31" s="606"/>
      <c r="L31" s="606"/>
      <c r="M31" s="606"/>
      <c r="N31" s="606"/>
      <c r="O31" s="606"/>
      <c r="P31" s="606"/>
      <c r="Q31" s="606"/>
      <c r="R31" s="606"/>
      <c r="S31" s="606"/>
      <c r="W31" s="83"/>
    </row>
    <row r="32" spans="1:23" ht="14.1" customHeight="1" x14ac:dyDescent="0.2">
      <c r="A32" s="599" t="s">
        <v>357</v>
      </c>
      <c r="B32" s="461" t="s">
        <v>23</v>
      </c>
      <c r="C32" s="606">
        <v>33</v>
      </c>
      <c r="D32" s="606">
        <v>65</v>
      </c>
      <c r="E32" s="606">
        <v>35</v>
      </c>
      <c r="F32" s="606">
        <v>3</v>
      </c>
      <c r="G32" s="606">
        <f>SUM(C32:F32)</f>
        <v>136</v>
      </c>
      <c r="H32" s="606">
        <v>20</v>
      </c>
      <c r="I32" s="606">
        <v>13</v>
      </c>
      <c r="J32" s="606">
        <v>78</v>
      </c>
      <c r="K32" s="606">
        <v>25</v>
      </c>
      <c r="L32" s="606">
        <f>SUM(H32:K32)</f>
        <v>136</v>
      </c>
      <c r="M32" s="606">
        <v>1</v>
      </c>
      <c r="N32" s="606">
        <v>18</v>
      </c>
      <c r="O32" s="606">
        <v>108</v>
      </c>
      <c r="P32" s="606">
        <v>9</v>
      </c>
      <c r="Q32" s="606">
        <v>0</v>
      </c>
      <c r="R32" s="606">
        <v>0</v>
      </c>
      <c r="S32" s="606">
        <f>SUM(M32:R32)</f>
        <v>136</v>
      </c>
      <c r="W32" s="84"/>
    </row>
    <row r="33" spans="1:23" ht="14.1" customHeight="1" x14ac:dyDescent="0.2">
      <c r="A33" s="599"/>
      <c r="B33" s="462" t="s">
        <v>324</v>
      </c>
      <c r="C33" s="606"/>
      <c r="D33" s="606"/>
      <c r="E33" s="606"/>
      <c r="F33" s="606"/>
      <c r="G33" s="606"/>
      <c r="H33" s="606"/>
      <c r="I33" s="606"/>
      <c r="J33" s="606"/>
      <c r="K33" s="606"/>
      <c r="L33" s="606"/>
      <c r="M33" s="606"/>
      <c r="N33" s="606"/>
      <c r="O33" s="606"/>
      <c r="P33" s="606"/>
      <c r="Q33" s="606"/>
      <c r="R33" s="606"/>
      <c r="S33" s="606"/>
      <c r="W33" s="82"/>
    </row>
    <row r="34" spans="1:23" ht="14.1" customHeight="1" x14ac:dyDescent="0.2">
      <c r="A34" s="599"/>
      <c r="B34" s="460" t="s">
        <v>42</v>
      </c>
      <c r="C34" s="604">
        <v>0</v>
      </c>
      <c r="D34" s="604">
        <v>0</v>
      </c>
      <c r="E34" s="604">
        <v>0</v>
      </c>
      <c r="F34" s="604">
        <v>0</v>
      </c>
      <c r="G34" s="604">
        <f>SUM(C34:F34)</f>
        <v>0</v>
      </c>
      <c r="H34" s="604">
        <v>0</v>
      </c>
      <c r="I34" s="604">
        <v>0</v>
      </c>
      <c r="J34" s="604">
        <v>0</v>
      </c>
      <c r="K34" s="604">
        <v>0</v>
      </c>
      <c r="L34" s="604">
        <v>0</v>
      </c>
      <c r="M34" s="604">
        <v>0</v>
      </c>
      <c r="N34" s="604">
        <v>0</v>
      </c>
      <c r="O34" s="604">
        <v>0</v>
      </c>
      <c r="P34" s="604">
        <v>0</v>
      </c>
      <c r="Q34" s="604">
        <v>0</v>
      </c>
      <c r="R34" s="604">
        <v>0</v>
      </c>
      <c r="S34" s="604">
        <f>SUM(M34:R34)</f>
        <v>0</v>
      </c>
    </row>
    <row r="35" spans="1:23" ht="14.1" customHeight="1" thickBot="1" x14ac:dyDescent="0.25">
      <c r="A35" s="599"/>
      <c r="B35" s="460" t="s">
        <v>146</v>
      </c>
      <c r="C35" s="605"/>
      <c r="D35" s="605"/>
      <c r="E35" s="605"/>
      <c r="F35" s="605"/>
      <c r="G35" s="605"/>
      <c r="H35" s="605"/>
      <c r="I35" s="605"/>
      <c r="J35" s="605"/>
      <c r="K35" s="605"/>
      <c r="L35" s="605"/>
      <c r="M35" s="605"/>
      <c r="N35" s="605"/>
      <c r="O35" s="605"/>
      <c r="P35" s="605"/>
      <c r="Q35" s="605"/>
      <c r="R35" s="605"/>
      <c r="S35" s="605"/>
    </row>
    <row r="36" spans="1:23" ht="14.1" customHeight="1" thickTop="1" x14ac:dyDescent="0.2">
      <c r="A36" s="378"/>
      <c r="B36" s="453" t="s">
        <v>9</v>
      </c>
      <c r="C36" s="601">
        <v>105</v>
      </c>
      <c r="D36" s="601">
        <v>196</v>
      </c>
      <c r="E36" s="601">
        <v>59</v>
      </c>
      <c r="F36" s="601">
        <v>22</v>
      </c>
      <c r="G36" s="601">
        <f>SUM(C36:F36)</f>
        <v>382</v>
      </c>
      <c r="H36" s="601">
        <v>55</v>
      </c>
      <c r="I36" s="601">
        <v>44</v>
      </c>
      <c r="J36" s="601">
        <v>232</v>
      </c>
      <c r="K36" s="601">
        <v>51</v>
      </c>
      <c r="L36" s="601">
        <f>SUM(H36:K36)</f>
        <v>382</v>
      </c>
      <c r="M36" s="601">
        <v>5</v>
      </c>
      <c r="N36" s="601">
        <v>30</v>
      </c>
      <c r="O36" s="601">
        <v>333</v>
      </c>
      <c r="P36" s="601">
        <v>14</v>
      </c>
      <c r="Q36" s="601">
        <v>0</v>
      </c>
      <c r="R36" s="601">
        <v>0</v>
      </c>
      <c r="S36" s="601">
        <f>SUM(M36:R36)</f>
        <v>382</v>
      </c>
    </row>
    <row r="37" spans="1:23" ht="14.1" customHeight="1" thickBot="1" x14ac:dyDescent="0.25">
      <c r="A37" s="341"/>
      <c r="B37" s="454" t="s">
        <v>142</v>
      </c>
      <c r="C37" s="602"/>
      <c r="D37" s="602"/>
      <c r="E37" s="602"/>
      <c r="F37" s="602"/>
      <c r="G37" s="602"/>
      <c r="H37" s="602"/>
      <c r="I37" s="602"/>
      <c r="J37" s="602"/>
      <c r="K37" s="602"/>
      <c r="L37" s="602"/>
      <c r="M37" s="602"/>
      <c r="N37" s="602"/>
      <c r="O37" s="602"/>
      <c r="P37" s="602"/>
      <c r="Q37" s="602"/>
      <c r="R37" s="602"/>
      <c r="S37" s="602"/>
      <c r="T37" s="85"/>
    </row>
    <row r="38" spans="1:23" s="133" customFormat="1" ht="15" customHeight="1" thickTop="1" x14ac:dyDescent="0.2">
      <c r="A38" s="291"/>
      <c r="B38" s="291"/>
      <c r="C38" s="285"/>
      <c r="D38" s="285"/>
      <c r="E38" s="285"/>
      <c r="F38" s="285"/>
      <c r="G38" s="285"/>
      <c r="H38" s="285"/>
      <c r="I38" s="285"/>
      <c r="J38" s="285"/>
      <c r="K38" s="285"/>
      <c r="L38" s="285"/>
      <c r="M38" s="285"/>
      <c r="N38" s="285"/>
      <c r="O38" s="285"/>
      <c r="P38" s="285"/>
      <c r="Q38" s="285"/>
      <c r="R38" s="285"/>
      <c r="S38" s="484" t="s">
        <v>800</v>
      </c>
      <c r="T38" s="85"/>
    </row>
    <row r="39" spans="1:23" ht="15" customHeight="1" x14ac:dyDescent="0.2">
      <c r="A39" s="611" t="s">
        <v>720</v>
      </c>
      <c r="B39" s="611"/>
      <c r="C39" s="611"/>
      <c r="D39" s="611"/>
      <c r="E39" s="611"/>
      <c r="F39" s="611"/>
      <c r="G39" s="611"/>
      <c r="H39" s="611"/>
      <c r="I39" s="611"/>
      <c r="J39" s="611"/>
      <c r="K39" s="416"/>
      <c r="L39" s="416"/>
      <c r="M39" s="598" t="s">
        <v>818</v>
      </c>
      <c r="N39" s="598"/>
      <c r="O39" s="598"/>
      <c r="P39" s="598"/>
      <c r="Q39" s="598"/>
      <c r="R39" s="598"/>
      <c r="S39" s="598"/>
    </row>
  </sheetData>
  <mergeCells count="282">
    <mergeCell ref="S18:S19"/>
    <mergeCell ref="S20:S21"/>
    <mergeCell ref="S22:S23"/>
    <mergeCell ref="S28:S29"/>
    <mergeCell ref="S30:S31"/>
    <mergeCell ref="S32:S33"/>
    <mergeCell ref="S34:S35"/>
    <mergeCell ref="L36:L37"/>
    <mergeCell ref="H18:H19"/>
    <mergeCell ref="I18:I19"/>
    <mergeCell ref="J18:J19"/>
    <mergeCell ref="K18:K19"/>
    <mergeCell ref="H20:H21"/>
    <mergeCell ref="I20:I21"/>
    <mergeCell ref="J20:J21"/>
    <mergeCell ref="K20:K21"/>
    <mergeCell ref="S36:S37"/>
    <mergeCell ref="L26:L27"/>
    <mergeCell ref="L28:L29"/>
    <mergeCell ref="L30:L31"/>
    <mergeCell ref="L32:L33"/>
    <mergeCell ref="L34:L35"/>
    <mergeCell ref="N18:N19"/>
    <mergeCell ref="O18:O19"/>
    <mergeCell ref="S24:S25"/>
    <mergeCell ref="S26:S27"/>
    <mergeCell ref="G28:G29"/>
    <mergeCell ref="G26:G27"/>
    <mergeCell ref="G24:G25"/>
    <mergeCell ref="G22:G23"/>
    <mergeCell ref="G20:G21"/>
    <mergeCell ref="G36:G37"/>
    <mergeCell ref="G34:G35"/>
    <mergeCell ref="G32:G33"/>
    <mergeCell ref="G30:G31"/>
    <mergeCell ref="K30:K31"/>
    <mergeCell ref="H32:H33"/>
    <mergeCell ref="I32:I33"/>
    <mergeCell ref="J32:J33"/>
    <mergeCell ref="K32:K33"/>
    <mergeCell ref="H22:H23"/>
    <mergeCell ref="I22:I23"/>
    <mergeCell ref="J22:J23"/>
    <mergeCell ref="K22:K23"/>
    <mergeCell ref="H24:H25"/>
    <mergeCell ref="I24:I25"/>
    <mergeCell ref="J24:J25"/>
    <mergeCell ref="K24:K25"/>
    <mergeCell ref="S16:S17"/>
    <mergeCell ref="G18:G19"/>
    <mergeCell ref="L18:L19"/>
    <mergeCell ref="L20:L21"/>
    <mergeCell ref="L22:L23"/>
    <mergeCell ref="L24:L25"/>
    <mergeCell ref="G16:G17"/>
    <mergeCell ref="L16:L17"/>
    <mergeCell ref="C16:C17"/>
    <mergeCell ref="D16:D17"/>
    <mergeCell ref="E16:E17"/>
    <mergeCell ref="F16:F17"/>
    <mergeCell ref="C18:C19"/>
    <mergeCell ref="D18:D19"/>
    <mergeCell ref="E18:E19"/>
    <mergeCell ref="F18:F19"/>
    <mergeCell ref="C20:C21"/>
    <mergeCell ref="D20:D21"/>
    <mergeCell ref="E20:E21"/>
    <mergeCell ref="F20:F21"/>
    <mergeCell ref="C22:C23"/>
    <mergeCell ref="D22:D23"/>
    <mergeCell ref="E22:E23"/>
    <mergeCell ref="F22:F23"/>
    <mergeCell ref="S12:S13"/>
    <mergeCell ref="G14:G15"/>
    <mergeCell ref="L14:L15"/>
    <mergeCell ref="S14:S15"/>
    <mergeCell ref="G12:G13"/>
    <mergeCell ref="L12:L13"/>
    <mergeCell ref="C12:C13"/>
    <mergeCell ref="D12:D13"/>
    <mergeCell ref="E12:E13"/>
    <mergeCell ref="F12:F13"/>
    <mergeCell ref="C14:C15"/>
    <mergeCell ref="D14:D15"/>
    <mergeCell ref="E14:E15"/>
    <mergeCell ref="F14:F15"/>
    <mergeCell ref="N12:N13"/>
    <mergeCell ref="O12:O13"/>
    <mergeCell ref="P12:P13"/>
    <mergeCell ref="Q12:Q13"/>
    <mergeCell ref="M12:M13"/>
    <mergeCell ref="R12:R13"/>
    <mergeCell ref="M14:M15"/>
    <mergeCell ref="N14:N15"/>
    <mergeCell ref="O14:O15"/>
    <mergeCell ref="P14:P15"/>
    <mergeCell ref="Q8:Q9"/>
    <mergeCell ref="R8:R9"/>
    <mergeCell ref="N10:N11"/>
    <mergeCell ref="O10:O11"/>
    <mergeCell ref="P10:P11"/>
    <mergeCell ref="Q10:Q11"/>
    <mergeCell ref="R10:R11"/>
    <mergeCell ref="M8:M9"/>
    <mergeCell ref="M10:M11"/>
    <mergeCell ref="A1:S1"/>
    <mergeCell ref="M4:R4"/>
    <mergeCell ref="C5:F5"/>
    <mergeCell ref="H5:K5"/>
    <mergeCell ref="M5:R5"/>
    <mergeCell ref="S4:S5"/>
    <mergeCell ref="A4:A5"/>
    <mergeCell ref="A2:S2"/>
    <mergeCell ref="L4:L5"/>
    <mergeCell ref="C4:F4"/>
    <mergeCell ref="H4:K4"/>
    <mergeCell ref="G4:G5"/>
    <mergeCell ref="A39:J39"/>
    <mergeCell ref="R3:S3"/>
    <mergeCell ref="A6:A7"/>
    <mergeCell ref="B4:B5"/>
    <mergeCell ref="S6:S7"/>
    <mergeCell ref="L6:L7"/>
    <mergeCell ref="G6:G7"/>
    <mergeCell ref="G8:G9"/>
    <mergeCell ref="C8:C9"/>
    <mergeCell ref="D8:D9"/>
    <mergeCell ref="E8:E9"/>
    <mergeCell ref="F8:F9"/>
    <mergeCell ref="C10:C11"/>
    <mergeCell ref="D10:D11"/>
    <mergeCell ref="E10:E11"/>
    <mergeCell ref="F10:F11"/>
    <mergeCell ref="L8:L9"/>
    <mergeCell ref="S8:S9"/>
    <mergeCell ref="G10:G11"/>
    <mergeCell ref="L10:L11"/>
    <mergeCell ref="S10:S11"/>
    <mergeCell ref="N8:N9"/>
    <mergeCell ref="O8:O9"/>
    <mergeCell ref="P8:P9"/>
    <mergeCell ref="C34:C35"/>
    <mergeCell ref="D34:D35"/>
    <mergeCell ref="E34:E35"/>
    <mergeCell ref="F34:F35"/>
    <mergeCell ref="E24:E25"/>
    <mergeCell ref="F24:F25"/>
    <mergeCell ref="C26:C27"/>
    <mergeCell ref="D26:D27"/>
    <mergeCell ref="E26:E27"/>
    <mergeCell ref="F26:F27"/>
    <mergeCell ref="C28:C29"/>
    <mergeCell ref="D28:D29"/>
    <mergeCell ref="E28:E29"/>
    <mergeCell ref="F28:F29"/>
    <mergeCell ref="C24:C25"/>
    <mergeCell ref="D24:D25"/>
    <mergeCell ref="H16:H17"/>
    <mergeCell ref="I16:I17"/>
    <mergeCell ref="J16:J17"/>
    <mergeCell ref="K16:K17"/>
    <mergeCell ref="C30:C31"/>
    <mergeCell ref="D30:D31"/>
    <mergeCell ref="E30:E31"/>
    <mergeCell ref="F30:F31"/>
    <mergeCell ref="C32:C33"/>
    <mergeCell ref="D32:D33"/>
    <mergeCell ref="E32:E33"/>
    <mergeCell ref="F32:F33"/>
    <mergeCell ref="H36:H37"/>
    <mergeCell ref="I36:I37"/>
    <mergeCell ref="J36:J37"/>
    <mergeCell ref="K36:K37"/>
    <mergeCell ref="C36:C37"/>
    <mergeCell ref="D36:D37"/>
    <mergeCell ref="E36:E37"/>
    <mergeCell ref="F36:F37"/>
    <mergeCell ref="H8:H9"/>
    <mergeCell ref="I8:I9"/>
    <mergeCell ref="J8:J9"/>
    <mergeCell ref="K8:K9"/>
    <mergeCell ref="H10:H11"/>
    <mergeCell ref="I10:I11"/>
    <mergeCell ref="J10:J11"/>
    <mergeCell ref="K10:K11"/>
    <mergeCell ref="H12:H13"/>
    <mergeCell ref="I12:I13"/>
    <mergeCell ref="J12:J13"/>
    <mergeCell ref="K12:K13"/>
    <mergeCell ref="H14:H15"/>
    <mergeCell ref="I14:I15"/>
    <mergeCell ref="J14:J15"/>
    <mergeCell ref="K14:K15"/>
    <mergeCell ref="M30:M31"/>
    <mergeCell ref="H26:H27"/>
    <mergeCell ref="I26:I27"/>
    <mergeCell ref="J26:J27"/>
    <mergeCell ref="K26:K27"/>
    <mergeCell ref="H34:H35"/>
    <mergeCell ref="I34:I35"/>
    <mergeCell ref="J34:J35"/>
    <mergeCell ref="K34:K35"/>
    <mergeCell ref="M34:M35"/>
    <mergeCell ref="Q14:Q15"/>
    <mergeCell ref="R14:R15"/>
    <mergeCell ref="M16:M17"/>
    <mergeCell ref="N16:N17"/>
    <mergeCell ref="O16:O17"/>
    <mergeCell ref="P16:P17"/>
    <mergeCell ref="Q16:Q17"/>
    <mergeCell ref="R16:R17"/>
    <mergeCell ref="Q22:Q23"/>
    <mergeCell ref="R22:R23"/>
    <mergeCell ref="M18:M19"/>
    <mergeCell ref="M20:M21"/>
    <mergeCell ref="M22:M23"/>
    <mergeCell ref="N20:N21"/>
    <mergeCell ref="O20:O21"/>
    <mergeCell ref="P20:P21"/>
    <mergeCell ref="Q20:Q21"/>
    <mergeCell ref="R20:R21"/>
    <mergeCell ref="N22:N23"/>
    <mergeCell ref="O22:O23"/>
    <mergeCell ref="P22:P23"/>
    <mergeCell ref="P18:P19"/>
    <mergeCell ref="Q18:Q19"/>
    <mergeCell ref="R18:R19"/>
    <mergeCell ref="P28:P29"/>
    <mergeCell ref="Q28:Q29"/>
    <mergeCell ref="R28:R29"/>
    <mergeCell ref="N30:N31"/>
    <mergeCell ref="O30:O31"/>
    <mergeCell ref="P30:P31"/>
    <mergeCell ref="Q30:Q31"/>
    <mergeCell ref="R30:R31"/>
    <mergeCell ref="N24:N25"/>
    <mergeCell ref="O24:O25"/>
    <mergeCell ref="P24:P25"/>
    <mergeCell ref="Q24:Q25"/>
    <mergeCell ref="R24:R25"/>
    <mergeCell ref="N26:N27"/>
    <mergeCell ref="O26:O27"/>
    <mergeCell ref="P26:P27"/>
    <mergeCell ref="Q26:Q27"/>
    <mergeCell ref="R26:R27"/>
    <mergeCell ref="P36:P37"/>
    <mergeCell ref="Q36:Q37"/>
    <mergeCell ref="R36:R37"/>
    <mergeCell ref="N32:N33"/>
    <mergeCell ref="O32:O33"/>
    <mergeCell ref="P32:P33"/>
    <mergeCell ref="Q32:Q33"/>
    <mergeCell ref="R32:R33"/>
    <mergeCell ref="N34:N35"/>
    <mergeCell ref="O34:O35"/>
    <mergeCell ref="P34:P35"/>
    <mergeCell ref="Q34:Q35"/>
    <mergeCell ref="R34:R35"/>
    <mergeCell ref="M39:S39"/>
    <mergeCell ref="A32:A35"/>
    <mergeCell ref="A8:A11"/>
    <mergeCell ref="B6:B7"/>
    <mergeCell ref="A18:A21"/>
    <mergeCell ref="A28:A31"/>
    <mergeCell ref="A12:A15"/>
    <mergeCell ref="A22:A25"/>
    <mergeCell ref="N36:N37"/>
    <mergeCell ref="O36:O37"/>
    <mergeCell ref="N28:N29"/>
    <mergeCell ref="O28:O29"/>
    <mergeCell ref="M26:M27"/>
    <mergeCell ref="M24:M25"/>
    <mergeCell ref="M28:M29"/>
    <mergeCell ref="M32:M33"/>
    <mergeCell ref="M36:M37"/>
    <mergeCell ref="H28:H29"/>
    <mergeCell ref="I28:I29"/>
    <mergeCell ref="J28:J29"/>
    <mergeCell ref="K28:K29"/>
    <mergeCell ref="H30:H31"/>
    <mergeCell ref="I30:I31"/>
    <mergeCell ref="J30:J31"/>
  </mergeCells>
  <printOptions horizontalCentered="1"/>
  <pageMargins left="0.28000000000000003" right="0.28999999999999998" top="0.94" bottom="0.5" header="0.72" footer="0.3"/>
  <pageSetup paperSize="9" scale="70" orientation="landscape" r:id="rId1"/>
  <headerFooter>
    <oddFooter>&amp;C&amp;12 &amp;20 &amp;12 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51</vt:i4>
      </vt:variant>
      <vt:variant>
        <vt:lpstr>Named Ranges</vt:lpstr>
      </vt:variant>
      <vt:variant>
        <vt:i4>44</vt:i4>
      </vt:variant>
    </vt:vector>
  </HeadingPairs>
  <TitlesOfParts>
    <vt:vector size="95" baseType="lpstr">
      <vt:lpstr>ورقة2</vt:lpstr>
      <vt:lpstr>ورقة5</vt:lpstr>
      <vt:lpstr>ورقة4</vt:lpstr>
      <vt:lpstr>ج 2 ت 5 </vt:lpstr>
      <vt:lpstr>ج 1 ت 4  </vt:lpstr>
      <vt:lpstr>ج 2 ت 5  (2)</vt:lpstr>
      <vt:lpstr>ج 3 ت 6</vt:lpstr>
      <vt:lpstr>ج 2 ت 5</vt:lpstr>
      <vt:lpstr>جدول 3 ت 6</vt:lpstr>
      <vt:lpstr>تابع ج 3 ت 7  </vt:lpstr>
      <vt:lpstr>تابع ج 3 ت 8</vt:lpstr>
      <vt:lpstr>تابع ج 3 ت 9   (2)</vt:lpstr>
      <vt:lpstr>تابع ج 3 ت 10  </vt:lpstr>
      <vt:lpstr>جدول رقم 4 ت 11  </vt:lpstr>
      <vt:lpstr>تابع ج 4 ت 12</vt:lpstr>
      <vt:lpstr>تابع ج 4 تت 13</vt:lpstr>
      <vt:lpstr>تابع ج 4  ت 14</vt:lpstr>
      <vt:lpstr>ج 5 ت 15</vt:lpstr>
      <vt:lpstr>ج 6 ت 16</vt:lpstr>
      <vt:lpstr>ج 7 ت 17</vt:lpstr>
      <vt:lpstr>ج 8 ت 18</vt:lpstr>
      <vt:lpstr>ج 9 ت 21 </vt:lpstr>
      <vt:lpstr>ج 10 ت 22</vt:lpstr>
      <vt:lpstr>ج 11ت 23 </vt:lpstr>
      <vt:lpstr>تابع 11 ت 24</vt:lpstr>
      <vt:lpstr> جدول 12 ت 25</vt:lpstr>
      <vt:lpstr>جدول 13 ت 26</vt:lpstr>
      <vt:lpstr>جدول فارع</vt:lpstr>
      <vt:lpstr>جدول 14 ت 27</vt:lpstr>
      <vt:lpstr>ج 15 ت 28</vt:lpstr>
      <vt:lpstr>جدول 16 ت 31 </vt:lpstr>
      <vt:lpstr>جدول 17 ت 32</vt:lpstr>
      <vt:lpstr> ج 18 ت 33</vt:lpstr>
      <vt:lpstr>ج 19 ت 35</vt:lpstr>
      <vt:lpstr>ج 20ت 36</vt:lpstr>
      <vt:lpstr>تابع 20 ت 37</vt:lpstr>
      <vt:lpstr>ج 21 ت 38</vt:lpstr>
      <vt:lpstr>تابع 21 ت 39</vt:lpstr>
      <vt:lpstr>ج 22 ت 40</vt:lpstr>
      <vt:lpstr>جدول 23 ت 41</vt:lpstr>
      <vt:lpstr>ج 24 ت 42</vt:lpstr>
      <vt:lpstr>ورقة1</vt:lpstr>
      <vt:lpstr>ج 25 ت 43جديد</vt:lpstr>
      <vt:lpstr>ج 26 ت 44جديد</vt:lpstr>
      <vt:lpstr>ج 27 ت 45</vt:lpstr>
      <vt:lpstr>تابع ج 26 جديد</vt:lpstr>
      <vt:lpstr>ج 28 ت 46 </vt:lpstr>
      <vt:lpstr>تابع ج 28 ت 47 </vt:lpstr>
      <vt:lpstr>تابع ج 28 ت 48</vt:lpstr>
      <vt:lpstr>ورقة3</vt:lpstr>
      <vt:lpstr>ج 3 جديد</vt:lpstr>
      <vt:lpstr>' ج 18 ت 33'!Print_Area</vt:lpstr>
      <vt:lpstr>' جدول 12 ت 25'!Print_Area</vt:lpstr>
      <vt:lpstr>'تابع 20 ت 37'!Print_Area</vt:lpstr>
      <vt:lpstr>'تابع 21 ت 39'!Print_Area</vt:lpstr>
      <vt:lpstr>'تابع ج 26 جديد'!Print_Area</vt:lpstr>
      <vt:lpstr>'تابع ج 28 ت 47 '!Print_Area</vt:lpstr>
      <vt:lpstr>'تابع ج 28 ت 48'!Print_Area</vt:lpstr>
      <vt:lpstr>'تابع ج 3 ت 10  '!Print_Area</vt:lpstr>
      <vt:lpstr>'تابع ج 3 ت 7  '!Print_Area</vt:lpstr>
      <vt:lpstr>'تابع ج 3 ت 8'!Print_Area</vt:lpstr>
      <vt:lpstr>'تابع ج 3 ت 9   (2)'!Print_Area</vt:lpstr>
      <vt:lpstr>'تابع ج 4  ت 14'!Print_Area</vt:lpstr>
      <vt:lpstr>'تابع ج 4 ت 12'!Print_Area</vt:lpstr>
      <vt:lpstr>'تابع ج 4 تت 13'!Print_Area</vt:lpstr>
      <vt:lpstr>'ج 1 ت 4  '!Print_Area</vt:lpstr>
      <vt:lpstr>'ج 10 ت 22'!Print_Area</vt:lpstr>
      <vt:lpstr>'ج 11ت 23 '!Print_Area</vt:lpstr>
      <vt:lpstr>'ج 15 ت 28'!Print_Area</vt:lpstr>
      <vt:lpstr>'ج 19 ت 35'!Print_Area</vt:lpstr>
      <vt:lpstr>'ج 2 ت 5'!Print_Area</vt:lpstr>
      <vt:lpstr>'ج 2 ت 5 '!Print_Area</vt:lpstr>
      <vt:lpstr>'ج 2 ت 5  (2)'!Print_Area</vt:lpstr>
      <vt:lpstr>'ج 20ت 36'!Print_Area</vt:lpstr>
      <vt:lpstr>'ج 21 ت 38'!Print_Area</vt:lpstr>
      <vt:lpstr>'ج 22 ت 40'!Print_Area</vt:lpstr>
      <vt:lpstr>'ج 24 ت 42'!Print_Area</vt:lpstr>
      <vt:lpstr>'ج 25 ت 43جديد'!Print_Area</vt:lpstr>
      <vt:lpstr>'ج 26 ت 44جديد'!Print_Area</vt:lpstr>
      <vt:lpstr>'ج 27 ت 45'!Print_Area</vt:lpstr>
      <vt:lpstr>'ج 28 ت 46 '!Print_Area</vt:lpstr>
      <vt:lpstr>'ج 5 ت 15'!Print_Area</vt:lpstr>
      <vt:lpstr>'ج 6 ت 16'!Print_Area</vt:lpstr>
      <vt:lpstr>'ج 7 ت 17'!Print_Area</vt:lpstr>
      <vt:lpstr>'ج 8 ت 18'!Print_Area</vt:lpstr>
      <vt:lpstr>'ج 9 ت 21 '!Print_Area</vt:lpstr>
      <vt:lpstr>'جدول 13 ت 26'!Print_Area</vt:lpstr>
      <vt:lpstr>'جدول 14 ت 27'!Print_Area</vt:lpstr>
      <vt:lpstr>'جدول 16 ت 31 '!Print_Area</vt:lpstr>
      <vt:lpstr>'جدول 17 ت 32'!Print_Area</vt:lpstr>
      <vt:lpstr>'جدول 23 ت 41'!Print_Area</vt:lpstr>
      <vt:lpstr>'جدول 3 ت 6'!Print_Area</vt:lpstr>
      <vt:lpstr>'جدول رقم 4 ت 11  '!Print_Area</vt:lpstr>
      <vt:lpstr>'جدول فارع'!Print_Area</vt:lpstr>
      <vt:lpstr>ورقة2!Print_Area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ê¥ê§</dc:creator>
  <cp:lastModifiedBy>Maher</cp:lastModifiedBy>
  <cp:lastPrinted>2022-07-20T06:11:10Z</cp:lastPrinted>
  <dcterms:created xsi:type="dcterms:W3CDTF">2005-11-14T06:05:54Z</dcterms:created>
  <dcterms:modified xsi:type="dcterms:W3CDTF">2022-09-06T07:33:41Z</dcterms:modified>
</cp:coreProperties>
</file>